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Festival 2017" sheetId="1" state="visible" r:id="rId2"/>
    <sheet name="Festival 2018" sheetId="2" state="visible" r:id="rId3"/>
    <sheet name="Festival 2019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<sst xmlns="http://schemas.openxmlformats.org/spreadsheetml/2006/main" count="287" uniqueCount="208">
  <si>
    <r>
      <t>PROMOZIONE DELLA CULTURA CINEMATOGRAFICA  - MONITORAGGIO DEI FESTIVAL SOSTENUTI DA DG CINEMA E REGIONI</t>
    </r>
    <r>
      <rPr>
        <sz val="11"/>
        <color rgb="FF000000"/>
        <rFont val="Calibri"/>
        <family val="2"/>
        <charset val="1"/>
      </rPr>
      <t> - </t>
    </r>
    <r>
      <rPr>
        <b val="true"/>
        <u val="single"/>
        <sz val="14"/>
        <color rgb="FF000000"/>
        <rFont val="Calibri"/>
        <family val="2"/>
        <charset val="1"/>
      </rPr>
      <t>Anno 2017</t>
    </r>
  </si>
  <si>
    <t>Soggetto proponente</t>
  </si>
  <si>
    <t>Sede
legale</t>
  </si>
  <si>
    <t>Festival  </t>
  </si>
  <si>
    <t>Luogo di svolgimento</t>
  </si>
  <si>
    <t>Periodo di svolgimento</t>
  </si>
  <si>
    <t>Costo totale</t>
  </si>
  <si>
    <t>Contributo concesso Regione Siciliana</t>
  </si>
  <si>
    <t>Contributo concesso Ministero </t>
  </si>
  <si>
    <t>Associazione Culturale Salina DocFest di Roma</t>
  </si>
  <si>
    <t>Roma</t>
  </si>
  <si>
    <t>Salina Doc Fest XI ed.</t>
  </si>
  <si>
    <t>Salina</t>
  </si>
  <si>
    <t>Dal 24 al 29/06/2017</t>
  </si>
  <si>
    <t>Associazione Culturale Sicilia Queer di Palermo</t>
  </si>
  <si>
    <t>Palermo</t>
  </si>
  <si>
    <t>Sicilia Queer 2017 - INTERNATIONAL NEW VISIONS filmfest ed. VII</t>
  </si>
  <si>
    <t>Cinema De Seta presso Cantieri Culturali alla Zisa, Cinena Rouge et Noir, Goethe-Institut - Sala Wenders – Palazzo S.Elia   Palermo</t>
  </si>
  <si>
    <t>Dal 24/05 al 01/06/2017</t>
  </si>
  <si>
    <t>Ass. Cult.le CANTIERE 7 di Palermo</t>
  </si>
  <si>
    <t>SiciliAmbiente Documentary Film Fest ed. </t>
  </si>
  <si>
    <t>San Vito lo Capo (ME)</t>
  </si>
  <si>
    <t>Dal 18 al 23 luglio 2017</t>
  </si>
  <si>
    <t>Associazione Sole Luna - Un ponte tra le culture di Roma</t>
  </si>
  <si>
    <t>Sole Luna Doc Film Festival XII ed.</t>
  </si>
  <si>
    <t>Complesso Santa Maria dello Spasimo – Palermo</t>
  </si>
  <si>
    <t>Dal 3 al 9 luglio 2017 </t>
  </si>
  <si>
    <t>Associazione Culturale Sa.li.Rò di Siracusa</t>
  </si>
  <si>
    <t>Siracusa</t>
  </si>
  <si>
    <t>Ortigia Film Festival ed. IX</t>
  </si>
  <si>
    <t>Ortigia – Siracusa </t>
  </si>
  <si>
    <t>Dal 15 la 22 luglio 2017</t>
  </si>
  <si>
    <t>Centro di Ricerca per la Narrativa e il Cinema di Palermo</t>
  </si>
  <si>
    <t>39 Efebo D'Oro</t>
  </si>
  <si>
    <t>Cinema De Seta presso Cantieri Culturali alla Zisa – Palermo</t>
  </si>
  <si>
    <t>Dal 12 al 17 novembre 2017</t>
  </si>
  <si>
    <t>Fondazione Horcynus Orca di Messina</t>
  </si>
  <si>
    <t>Messina</t>
  </si>
  <si>
    <t>Horcynus Festival ed. XV</t>
  </si>
  <si>
    <t> Scilla (RC), Parco Horcynus Orca di Capo Peloro  - Messina</t>
  </si>
  <si>
    <t>Dal 16 al 27 agosto 2017</t>
  </si>
  <si>
    <t>Associazione Culturale Scarti di Acireale</t>
  </si>
  <si>
    <t>Acireale</t>
  </si>
  <si>
    <t>Magma - Mostra di Cinema Breve ed. XVI</t>
  </si>
  <si>
    <t>Acireale (CT)</t>
  </si>
  <si>
    <t>Dal 19 al 25 novembre 2017</t>
  </si>
  <si>
    <t>Centro commerciale Naturale Marzamemi</t>
  </si>
  <si>
    <t>Pachino (Sr)</t>
  </si>
  <si>
    <t>Festival Internazionale del Cinema di Frontiera XVII ed.</t>
  </si>
  <si>
    <t>Marzamemi – Pachino (Sr)</t>
  </si>
  <si>
    <t>Dal 24 al 30/07/2017</t>
  </si>
  <si>
    <t>Associazione Culturale Archeovisiva di Licodia Eubea</t>
  </si>
  <si>
    <t>Licodia Eubea (Ct) </t>
  </si>
  <si>
    <t>Rassegna del documentario e della comunicazione archeologica VII ed.</t>
  </si>
  <si>
    <t>Licodia Eubea (CT)</t>
  </si>
  <si>
    <t>Dal 19 al 22/10/2017</t>
  </si>
  <si>
    <t>Associazione Piccolo Teatro Patafisico</t>
  </si>
  <si>
    <t>Palermo </t>
  </si>
  <si>
    <t>Sorsi Corti - Festival Internazionale di Cortometraggi Xi</t>
  </si>
  <si>
    <t>Dal 12 al 19/05/2017</t>
  </si>
  <si>
    <t>Ass. Cult.le Il Cortile di Sciacca</t>
  </si>
  <si>
    <t>Sciacca</t>
  </si>
  <si>
    <t>Sciacca Film Fest  . XI ed.ne </t>
  </si>
  <si>
    <t>Cinnamon Production Soc. Coop. di Ustica</t>
  </si>
  <si>
    <t>Ustica (PA)</t>
  </si>
  <si>
    <t>Sicily WebFest III ed.</t>
  </si>
  <si>
    <t>Ass. Laboratorio dei sogni di Caltanissetta</t>
  </si>
  <si>
    <t>Caltanissetta</t>
  </si>
  <si>
    <t>Kalat Nissa Film Festival VII ed.</t>
  </si>
  <si>
    <t>Caltanissetta </t>
  </si>
  <si>
    <t>Dal 25 al 27/05/2017</t>
  </si>
  <si>
    <t>Associazione Visione Arte di Catania</t>
  </si>
  <si>
    <t>Catania</t>
  </si>
  <si>
    <t>Corti in Cortile - Festival Internazionale del Cortometraggio IX Ed. </t>
  </si>
  <si>
    <t>Dal 22 al 24/09/2019</t>
  </si>
  <si>
    <t>Associazione Culturale Corto di Sera di Itala</t>
  </si>
  <si>
    <t>Itala (ME)</t>
  </si>
  <si>
    <t>Corto di Sera ed. VI</t>
  </si>
  <si>
    <t>Dal 01/03/ al 31/10/2017</t>
  </si>
  <si>
    <t>Centro Studi e Ricerche di Storia e Problemi Eoliani di Lipari</t>
  </si>
  <si>
    <t>Lipari (ME)</t>
  </si>
  <si>
    <t>Un Mare di Cinema XXXIV edizione</t>
  </si>
  <si>
    <t>Luglio – settembre 2017</t>
  </si>
  <si>
    <t>Cineforum Don Orione</t>
  </si>
  <si>
    <t>Stagione Cinematografica 2017 ed. 55ma</t>
  </si>
  <si>
    <t>Gennaio – giugno 2017</t>
  </si>
  <si>
    <t>Associazione Culturale Alfiere Production di Formia</t>
  </si>
  <si>
    <t>Formia (LT)</t>
  </si>
  <si>
    <t>Gold Elephant World - Catania Film Fest VI Ed.ne</t>
  </si>
  <si>
    <t>Dal 19 al 22 aprile 2017</t>
  </si>
  <si>
    <t>N.B.: LE INFORMAZIONI RIGUARDANTI I CONTRIBUTI  CONCESSI DALLA REGIONE SICILIANA/SICILIA FILM COMMISSION E DAL MiBACT SI RIFERISCONO AI COFINANZIAMENTI  DELIBERATI CON PROVVEDIMENTO E NON ALLE SOMME EFFETTIVAMENTE EROGATE A SEGUITO DEL SUCCESSIVO ESAME DELLA  RENDICONTAZIONE A CONSUNTIVO PRESENTATA DA OGNI SOGGETTO PROPONENTE.</t>
  </si>
  <si>
    <t>TOTALI PARZIALI</t>
  </si>
  <si>
    <r>
      <t>PROMOZIONE DELLA CULTURA CINEMATOGRAFICA  - MONITORAGGIO DEI FESTIVAL SOSTENUTI DA DG CINEMA E REGIONI</t>
    </r>
    <r>
      <rPr>
        <sz val="11"/>
        <color rgb="FF000000"/>
        <rFont val="Calibri"/>
        <family val="2"/>
        <charset val="1"/>
      </rPr>
      <t> </t>
    </r>
    <r>
      <rPr>
        <b val="true"/>
        <sz val="14"/>
        <color rgb="FF000000"/>
        <rFont val="Calibri"/>
        <family val="2"/>
        <charset val="1"/>
      </rPr>
      <t>- </t>
    </r>
    <r>
      <rPr>
        <b val="true"/>
        <u val="single"/>
        <sz val="14"/>
        <color rgb="FF000000"/>
        <rFont val="Calibri"/>
        <family val="2"/>
        <charset val="1"/>
      </rPr>
      <t>Anno 2018</t>
    </r>
  </si>
  <si>
    <t>Sole Luna Doc Film Festival - XIII edizione </t>
  </si>
  <si>
    <t>Complesso di Santa Maria dello Spasimo -Palermo </t>
  </si>
  <si>
    <t>dal 02 al 08/7/2018</t>
  </si>
  <si>
    <t>SalinaDocFest - XII edizione</t>
  </si>
  <si>
    <t>dal 13 al 15/9/2018</t>
  </si>
  <si>
    <t>Sicilia Queer Film Fest - VIII edizione</t>
  </si>
  <si>
    <t>Cinema De Seta – Cantieri Culturali alla Zisa – Palermo </t>
  </si>
  <si>
    <t>dal 31/5 al 06/6/2018 </t>
  </si>
  <si>
    <t>Siracusa </t>
  </si>
  <si>
    <t>Ortigia Film Festival - X edizione</t>
  </si>
  <si>
    <t>dal 09 al 15/7/2018</t>
  </si>
  <si>
    <t>
€ 30.000,00</t>
  </si>
  <si>
    <t>Acireale (Ct )</t>
  </si>
  <si>
    <t>Magma – Mostra di Cinema Breve - XVII edizione</t>
  </si>
  <si>
    <t>da 26/11 al 01/12/2018</t>
  </si>
  <si>
    <t>Licodia Eubea ( Ct)</t>
  </si>
  <si>
    <t>Rassegna del documentario e della comunicazione archeologica - VIII edizione</t>
  </si>
  <si>
    <t>Licodia Eubea</t>
  </si>
  <si>
    <t>18 al 21/10/2018</t>
  </si>
  <si>
    <t>Associazione Culturale Cantiere 7 di Palermo</t>
  </si>
  <si>
    <t>SiciliAmbiente Documentary Film Festival - X edizione</t>
  </si>
  <si>
    <t>San Vito Lo Capo</t>
  </si>
  <si>
    <t>dal 07 al 15/07/2018</t>
  </si>
  <si>
    <t>40° Efebo d'Oro</t>
  </si>
  <si>
    <t>dal 03 al 10/11/2018</t>
  </si>
  <si>
    <t>Itala (Me )</t>
  </si>
  <si>
    <t>Corto di Sera - VII edizione</t>
  </si>
  <si>
    <t>dal 06 al 12/8/2018</t>
  </si>
  <si>
    <t>Messina </t>
  </si>
  <si>
    <t>Horcynus Festival - XVI edizione</t>
  </si>
  <si>
    <t>Parco Horcunus Orca Messina – Palazzo Biscari Mirabella Imbaccari (CT)</t>
  </si>
  <si>
    <t>dal 06/8 al 22/12/2018</t>
  </si>
  <si>
    <t>Corti in Cortile - Festival Internazionale del Cortometraggio - X Edizione</t>
  </si>
  <si>
    <t>dal 14 al 16/9/2018</t>
  </si>
  <si>
    <t>Lipari ( ME )</t>
  </si>
  <si>
    <t>Un Mare di Cinema - XXXV edizione</t>
  </si>
  <si>
    <t>da luglio a settembre 2018</t>
  </si>
  <si>
    <t>Gold Elephant World - Catania Film Fest - VII edizione </t>
  </si>
  <si>
    <t>dal 18 al 21/04/2018</t>
  </si>
  <si>
    <t>Associazione Culturale Terra Matta </t>
  </si>
  <si>
    <t>Sciacca (AG)</t>
  </si>
  <si>
    <t>Sciacca Film Festival - XI edizione</t>
  </si>
  <si>
    <t>Dal 12 al 16/9/2018 da verificare</t>
  </si>
  <si>
    <t>Sicily WebFest – IV edizione</t>
  </si>
  <si>
    <t>Gibellina</t>
  </si>
  <si>
    <t>dal 29 al 30/6/2018 </t>
  </si>
  <si>
    <t>Associazione Culturale Lampedusa Cinema di Roma</t>
  </si>
  <si>
    <t>Roma </t>
  </si>
  <si>
    <t>Il vento del nord X edizione</t>
  </si>
  <si>
    <t>Lampedusa</t>
  </si>
  <si>
    <t>dal 26/7 al 04/08/2018</t>
  </si>
  <si>
    <t>N.B.: LE INFORMAZIONI RIGUARDANTI I CONTRIBUTI  CONCESSI DALLA REGIONE SICILIANA/SICILIA FILM COMMISSION E DAL MiBACT SI RIFERISCONO AI COFINANZIAMENTI  DELIBERATI CON PROVVEDIMENTO E NON ALLE SOMME EFFATTIVAMENTE EROGATE A SEGUITO DEL SUCCESSIVO ESAME DELLA  RENDICONTAZIONE A CONSUNTIVO PRESENTATA DA OGNI SOGGETTO PROPONENTE.</t>
  </si>
  <si>
    <r>
      <t>PROMOZIONE DELLA CULTURA CINEMATOGRAFICA  - MONITORAGGIO DEI FESTIVAL SOSTENUTI DA DG CINEMA E REGIONI</t>
    </r>
    <r>
      <rPr>
        <sz val="11"/>
        <color rgb="FF000000"/>
        <rFont val="Calibri"/>
        <family val="2"/>
        <charset val="1"/>
      </rPr>
      <t> </t>
    </r>
    <r>
      <rPr>
        <b val="true"/>
        <sz val="14"/>
        <color rgb="FF000000"/>
        <rFont val="Calibri"/>
        <family val="2"/>
        <charset val="1"/>
      </rPr>
      <t>- </t>
    </r>
    <r>
      <rPr>
        <b val="true"/>
        <u val="single"/>
        <sz val="14"/>
        <color rgb="FF000000"/>
        <rFont val="Calibri"/>
        <family val="2"/>
        <charset val="1"/>
      </rPr>
      <t>Anno 2019</t>
    </r>
  </si>
  <si>
    <t>Associazione Sole Luna – Un ponte tra le culture</t>
  </si>
  <si>
    <t>Sole Luna Doc Film Festival - XIV edizione</t>
  </si>
  <si>
    <t>PALERMO Complesso Santa Maria dello Spasimo</t>
  </si>
  <si>
    <t>Dal 7 al 13 luglio 2019</t>
  </si>
  <si>
    <t>Associazione Salina Doc Fest </t>
  </si>
  <si>
    <t>SalinaDocFest - XIII edizione</t>
  </si>
  <si>
    <t>Salina (Me)</t>
  </si>
  <si>
    <t>Dall'11 al 14 settembre 2019</t>
  </si>
  <si>
    <t>Associazione Culturale Sa.Li.Rò</t>
  </si>
  <si>
    <t>Ortigia Film Festival XI Ed.ne </t>
  </si>
  <si>
    <t>Ortigia – Siracusa</t>
  </si>
  <si>
    <t>13/20 luglio 2019</t>
  </si>
  <si>
    <t>Associazione Sicilia Queer</t>
  </si>
  <si>
    <t>Sicilia Queer Film Fest - IX edizione</t>
  </si>
  <si>
    <t>Palermo ( Cinema De Seta – Cantieri Culturali alla Zisa, Sala Wenders - Goethe Institut, Cinema Rouge et Noir)</t>
  </si>
  <si>
    <t>30 maggio-5 giugno 2019</t>
  </si>
  <si>
    <t>Cantiere 7</t>
  </si>
  <si>
    <t>SiciliAmbiente Documentary Film Festival - XI edizione</t>
  </si>
  <si>
    <t>San Vito Lo Capo (TP) / Cefalù (PA)</t>
  </si>
  <si>
    <t>dal 12 al 19 luglio a San Vito e dal 17 al 19 ottobre a Cefalù</t>
  </si>
  <si>
    <t>Associazione Archeovisiva</t>
  </si>
  <si>
    <t>Rassegna del documentario e della comunicazione archeologica - IX edizione</t>
  </si>
  <si>
    <t>17-20 ottobre 2019</t>
  </si>
  <si>
    <t>Centro Ricerca Narrativa e Cinema</t>
  </si>
  <si>
    <t>41° Efebo d'Oro</t>
  </si>
  <si>
    <t>Cinema De Seta – Cantieri Culturali alla Zisa – Palermo</t>
  </si>
  <si>
    <t>13-19 ottobre 2019</t>
  </si>
  <si>
    <t>Fondazione Horcynus Orca</t>
  </si>
  <si>
    <t>Horcynus Festival - XVII edizione</t>
  </si>
  <si>
    <t>Parco Horcynus Orca, Parco Sociale di Forte Petrazza, Parco Sociale Fondo Saccà (Messina) - Mirabella Imbaccari (CT) Palazzo Biscari</t>
  </si>
  <si>
    <t>da 1/02/2019 a 22/12/2019 </t>
  </si>
  <si>
    <t>Associazione Scarti</t>
  </si>
  <si>
    <t>Magma – Mostra di Cinema Breve - XVIII edizione</t>
  </si>
  <si>
    <t>Multisala Margherita (Acireale, CT), Cinema King (Catania)</t>
  </si>
  <si>
    <t>dal 25 al 30 Novembre 2019</t>
  </si>
  <si>
    <t>Associazione QB</t>
  </si>
  <si>
    <t>Bagheria (PA)</t>
  </si>
  <si>
    <t>Animaphix V edizione</t>
  </si>
  <si>
    <t>Villa Cattolica - Bagheria</t>
  </si>
  <si>
    <t>18-22 settembre 2019</t>
  </si>
  <si>
    <t>Cinnamon Production </t>
  </si>
  <si>
    <t>Sicily WebFest – V edizione</t>
  </si>
  <si>
    <t>Isola di Ustica (PA) </t>
  </si>
  <si>
    <t>8-11 agosto 2019</t>
  </si>
  <si>
    <t>Sorsi Corti - Festival Internazionale di cortometraggi - XIII edizione</t>
  </si>
  <si>
    <t>Dal 18 al 25 maggio 2019</t>
  </si>
  <si>
    <t>Alfiere Production </t>
  </si>
  <si>
    <t>Cineteatro Odeon, Palace Catania, Museo del Cinema - Catania</t>
  </si>
  <si>
    <t>dal 3 al 6 Aprile 2019</t>
  </si>
  <si>
    <t>Pachino (SR)</t>
  </si>
  <si>
    <r>
      <t>Festival Internazionale del Cinema di Frontiera – 19</t>
    </r>
    <r>
      <rPr>
        <vertAlign val="superscript"/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 edizione</t>
    </r>
  </si>
  <si>
    <t>Marzamemi (SR)</t>
  </si>
  <si>
    <t>Dal 9 al 15 settembre 2019 (RINVIATO)</t>
  </si>
  <si>
    <t>Associazione Corto di Sera</t>
  </si>
  <si>
    <t>Corto di Sera - VIII edizione</t>
  </si>
  <si>
    <t>Villetta Comunale di Itala (ME) </t>
  </si>
  <si>
    <t>5-7 e 10 agosto 2019 </t>
  </si>
  <si>
    <t>Centro Studi Eoliani</t>
  </si>
  <si>
    <t>Un Mare di Cinema - XXXVI edizione</t>
  </si>
  <si>
    <t>Lipari - Isole Eolie</t>
  </si>
  <si>
    <t>Luglio - settembre</t>
  </si>
  <si>
    <t>N.B.: LE INFORMAZIONI RIGUARDANTI I CONTRIBUTI  CONCESSI DALLA REGIONE SICILIANA/SICILIA FILM COMMISSION E DAL MiBACT SI RIFERISCONO AI COFINANZIAMENTI  DELIBERATI CON PROVVEDIMENTO E NON ALLE SOMME EFFETTIVAMENTE  EROGATE A SEGUITO DEL SUCCESSIVO ESAME DELLA  RENDICONTAZIONE A CONSUNTIVO PRESENTATA DA OGNI SOGGETTO PROPONENTE.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</si>
</sst>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_-* #,##0.00_-;\-* #,##0.00_-;_-* \-??_-;_-@_-"/>
    <numFmt numFmtId="167" formatCode="#,##0.00"/>
    <numFmt numFmtId="168" formatCode="[$€-410]\ #,##0.00;[RED]\-[$€-410]\ 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1"/>
      <name val="Calibri Light"/>
      <family val="2"/>
      <charset val="1"/>
    </font>
    <font>
      <sz val="10"/>
      <name val="Arial"/>
      <family val="2"/>
      <charset val="1"/>
    </font>
    <font>
      <sz val="11"/>
      <name val="Calibri Light"/>
      <family val="2"/>
      <charset val="1"/>
    </font>
    <font>
      <b val="true"/>
      <sz val="12"/>
      <name val="Calibri Light"/>
      <family val="2"/>
      <charset val="1"/>
    </font>
    <font>
      <sz val="12"/>
      <name val="Times New Roman"/>
      <family val="1"/>
      <charset val="1"/>
    </font>
    <font>
      <vertAlign val="superscript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O17" activeCellId="0" sqref="O17"/>
    </sheetView>
  </sheetViews>
  <sheetFormatPr defaultRowHeight="14.4"/>
  <cols>
    <col collapsed="false" hidden="false" max="1" min="1" style="0" width="25.5561224489796"/>
    <col collapsed="false" hidden="false" max="2" min="2" style="0" width="20.3316326530612"/>
    <col collapsed="false" hidden="false" max="5" min="3" style="0" width="16.8928571428571"/>
    <col collapsed="false" hidden="false" max="6" min="6" style="0" width="21.4438775510204"/>
    <col collapsed="false" hidden="false" max="7" min="7" style="0" width="14.5510204081633"/>
    <col collapsed="false" hidden="false" max="8" min="8" style="0" width="17.515306122449"/>
    <col collapsed="false" hidden="false" max="1025" min="9" style="0" width="8.72959183673469"/>
  </cols>
  <sheetData>
    <row r="1" customFormat="false" ht="10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85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customFormat="false" ht="72.75" hidden="false" customHeight="true" outlineLevel="0" collapsed="false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5" t="n">
        <v>113101.95</v>
      </c>
      <c r="G3" s="5" t="n">
        <v>28294.95</v>
      </c>
      <c r="H3" s="5" t="n">
        <v>20000</v>
      </c>
    </row>
    <row r="4" customFormat="false" ht="109.7" hidden="false" customHeight="true" outlineLevel="0" collapsed="false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5" t="n">
        <v>87803.57</v>
      </c>
      <c r="G4" s="5" t="n">
        <v>23302.64</v>
      </c>
      <c r="H4" s="6"/>
    </row>
    <row r="5" customFormat="false" ht="65.25" hidden="false" customHeight="true" outlineLevel="0" collapsed="false">
      <c r="A5" s="4" t="s">
        <v>19</v>
      </c>
      <c r="B5" s="4" t="s">
        <v>15</v>
      </c>
      <c r="C5" s="4" t="s">
        <v>20</v>
      </c>
      <c r="D5" s="4" t="s">
        <v>21</v>
      </c>
      <c r="E5" s="4" t="s">
        <v>22</v>
      </c>
      <c r="F5" s="5" t="n">
        <v>70176.34</v>
      </c>
      <c r="G5" s="5" t="n">
        <v>21000</v>
      </c>
      <c r="H5" s="7"/>
    </row>
    <row r="6" customFormat="false" ht="68.25" hidden="false" customHeight="true" outlineLevel="0" collapsed="false">
      <c r="A6" s="8" t="s">
        <v>23</v>
      </c>
      <c r="B6" s="4" t="s">
        <v>10</v>
      </c>
      <c r="C6" s="4" t="s">
        <v>24</v>
      </c>
      <c r="D6" s="4" t="s">
        <v>25</v>
      </c>
      <c r="E6" s="4" t="s">
        <v>26</v>
      </c>
      <c r="F6" s="5" t="n">
        <v>84143.6</v>
      </c>
      <c r="G6" s="5" t="n">
        <v>35000</v>
      </c>
      <c r="H6" s="7"/>
    </row>
    <row r="7" customFormat="false" ht="59.25" hidden="false" customHeight="true" outlineLevel="0" collapsed="false">
      <c r="A7" s="8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5" t="n">
        <v>74727.32</v>
      </c>
      <c r="G7" s="5" t="n">
        <v>22000</v>
      </c>
      <c r="H7" s="5" t="n">
        <v>20000</v>
      </c>
    </row>
    <row r="8" customFormat="false" ht="55.2" hidden="false" customHeight="false" outlineLevel="0" collapsed="false">
      <c r="A8" s="8" t="s">
        <v>32</v>
      </c>
      <c r="B8" s="4" t="s">
        <v>15</v>
      </c>
      <c r="C8" s="4" t="s">
        <v>33</v>
      </c>
      <c r="D8" s="4" t="s">
        <v>34</v>
      </c>
      <c r="E8" s="4" t="s">
        <v>35</v>
      </c>
      <c r="F8" s="5" t="n">
        <v>69914.28</v>
      </c>
      <c r="G8" s="5" t="n">
        <v>16000</v>
      </c>
      <c r="H8" s="5" t="n">
        <v>10000</v>
      </c>
    </row>
    <row r="9" customFormat="false" ht="126.85" hidden="false" customHeight="true" outlineLevel="0" collapsed="false">
      <c r="A9" s="8" t="s">
        <v>36</v>
      </c>
      <c r="B9" s="4" t="s">
        <v>37</v>
      </c>
      <c r="C9" s="4" t="s">
        <v>38</v>
      </c>
      <c r="D9" s="4" t="s">
        <v>39</v>
      </c>
      <c r="E9" s="4" t="s">
        <v>40</v>
      </c>
      <c r="F9" s="5" t="n">
        <v>48186.08</v>
      </c>
      <c r="G9" s="5" t="n">
        <v>19944.55</v>
      </c>
      <c r="H9" s="7"/>
    </row>
    <row r="10" customFormat="false" ht="70.5" hidden="false" customHeight="true" outlineLevel="0" collapsed="false">
      <c r="A10" s="8" t="s">
        <v>41</v>
      </c>
      <c r="B10" s="4" t="s">
        <v>42</v>
      </c>
      <c r="C10" s="4" t="s">
        <v>43</v>
      </c>
      <c r="D10" s="4" t="s">
        <v>44</v>
      </c>
      <c r="E10" s="4" t="s">
        <v>45</v>
      </c>
      <c r="F10" s="5" t="n">
        <v>28105.32</v>
      </c>
      <c r="G10" s="5" t="n">
        <v>15000</v>
      </c>
      <c r="H10" s="7"/>
    </row>
    <row r="11" customFormat="false" ht="73.5" hidden="false" customHeight="true" outlineLevel="0" collapsed="false">
      <c r="A11" s="8" t="s">
        <v>46</v>
      </c>
      <c r="B11" s="4" t="s">
        <v>47</v>
      </c>
      <c r="C11" s="4" t="s">
        <v>48</v>
      </c>
      <c r="D11" s="4" t="s">
        <v>49</v>
      </c>
      <c r="E11" s="4" t="s">
        <v>50</v>
      </c>
      <c r="F11" s="5" t="n">
        <v>59424.45</v>
      </c>
      <c r="G11" s="5" t="n">
        <v>15724.45</v>
      </c>
      <c r="H11" s="5" t="n">
        <v>10000</v>
      </c>
    </row>
    <row r="12" customFormat="false" ht="93.25" hidden="false" customHeight="true" outlineLevel="0" collapsed="false">
      <c r="A12" s="8" t="s">
        <v>51</v>
      </c>
      <c r="B12" s="4" t="s">
        <v>52</v>
      </c>
      <c r="C12" s="4" t="s">
        <v>53</v>
      </c>
      <c r="D12" s="4" t="s">
        <v>54</v>
      </c>
      <c r="E12" s="4" t="s">
        <v>55</v>
      </c>
      <c r="F12" s="5" t="n">
        <v>12931.27</v>
      </c>
      <c r="G12" s="5" t="n">
        <v>7000</v>
      </c>
      <c r="H12" s="7"/>
    </row>
    <row r="13" customFormat="false" ht="84" hidden="false" customHeight="true" outlineLevel="0" collapsed="false">
      <c r="A13" s="8" t="s">
        <v>56</v>
      </c>
      <c r="B13" s="4" t="s">
        <v>57</v>
      </c>
      <c r="C13" s="4" t="s">
        <v>58</v>
      </c>
      <c r="D13" s="4" t="s">
        <v>34</v>
      </c>
      <c r="E13" s="4" t="s">
        <v>59</v>
      </c>
      <c r="F13" s="5" t="n">
        <v>13471.27</v>
      </c>
      <c r="G13" s="5" t="n">
        <v>8082.76</v>
      </c>
      <c r="H13" s="7"/>
    </row>
    <row r="14" customFormat="false" ht="46.5" hidden="false" customHeight="true" outlineLevel="0" collapsed="false">
      <c r="A14" s="8" t="s">
        <v>60</v>
      </c>
      <c r="B14" s="4" t="s">
        <v>61</v>
      </c>
      <c r="C14" s="4" t="s">
        <v>62</v>
      </c>
      <c r="D14" s="4" t="s">
        <v>61</v>
      </c>
      <c r="E14" s="9"/>
      <c r="F14" s="5" t="n">
        <v>58683.4</v>
      </c>
      <c r="G14" s="5" t="n">
        <v>29341.7</v>
      </c>
      <c r="H14" s="7"/>
    </row>
    <row r="15" customFormat="false" ht="57" hidden="false" customHeight="true" outlineLevel="0" collapsed="false">
      <c r="A15" s="8" t="s">
        <v>63</v>
      </c>
      <c r="B15" s="4" t="s">
        <v>64</v>
      </c>
      <c r="C15" s="4" t="s">
        <v>65</v>
      </c>
      <c r="D15" s="4" t="s">
        <v>64</v>
      </c>
      <c r="E15" s="9"/>
      <c r="F15" s="5" t="n">
        <v>15729.89</v>
      </c>
      <c r="G15" s="5" t="n">
        <v>9400</v>
      </c>
      <c r="H15" s="7"/>
    </row>
    <row r="16" customFormat="false" ht="59.25" hidden="false" customHeight="true" outlineLevel="0" collapsed="false">
      <c r="A16" s="8" t="s">
        <v>66</v>
      </c>
      <c r="B16" s="4" t="s">
        <v>67</v>
      </c>
      <c r="C16" s="4" t="s">
        <v>68</v>
      </c>
      <c r="D16" s="4" t="s">
        <v>69</v>
      </c>
      <c r="E16" s="4" t="s">
        <v>70</v>
      </c>
      <c r="F16" s="5" t="n">
        <v>37449.97</v>
      </c>
      <c r="G16" s="5" t="n">
        <v>14000</v>
      </c>
      <c r="H16" s="7"/>
    </row>
    <row r="17" customFormat="false" ht="67.5" hidden="false" customHeight="true" outlineLevel="0" collapsed="false">
      <c r="A17" s="8" t="s">
        <v>71</v>
      </c>
      <c r="B17" s="4" t="s">
        <v>72</v>
      </c>
      <c r="C17" s="4" t="s">
        <v>73</v>
      </c>
      <c r="D17" s="4" t="s">
        <v>72</v>
      </c>
      <c r="E17" s="4" t="s">
        <v>74</v>
      </c>
      <c r="F17" s="5" t="n">
        <v>9415.69</v>
      </c>
      <c r="G17" s="5" t="n">
        <v>5000</v>
      </c>
      <c r="H17" s="7"/>
    </row>
    <row r="18" customFormat="false" ht="84" hidden="false" customHeight="true" outlineLevel="0" collapsed="false">
      <c r="A18" s="8" t="s">
        <v>75</v>
      </c>
      <c r="B18" s="4" t="s">
        <v>76</v>
      </c>
      <c r="C18" s="4" t="s">
        <v>77</v>
      </c>
      <c r="D18" s="4" t="s">
        <v>76</v>
      </c>
      <c r="E18" s="4" t="s">
        <v>78</v>
      </c>
      <c r="F18" s="5" t="n">
        <v>8514</v>
      </c>
      <c r="G18" s="5" t="n">
        <v>5108.4</v>
      </c>
      <c r="H18" s="7"/>
    </row>
    <row r="19" customFormat="false" ht="58.5" hidden="false" customHeight="true" outlineLevel="0" collapsed="false">
      <c r="A19" s="8" t="s">
        <v>79</v>
      </c>
      <c r="B19" s="4" t="s">
        <v>80</v>
      </c>
      <c r="C19" s="4" t="s">
        <v>81</v>
      </c>
      <c r="D19" s="4" t="s">
        <v>80</v>
      </c>
      <c r="E19" s="4" t="s">
        <v>82</v>
      </c>
      <c r="F19" s="5" t="n">
        <v>23886.6</v>
      </c>
      <c r="G19" s="5" t="n">
        <v>13886.6</v>
      </c>
      <c r="H19" s="7"/>
    </row>
    <row r="20" customFormat="false" ht="61.5" hidden="false" customHeight="true" outlineLevel="0" collapsed="false">
      <c r="A20" s="8" t="s">
        <v>83</v>
      </c>
      <c r="B20" s="4" t="s">
        <v>37</v>
      </c>
      <c r="C20" s="4" t="s">
        <v>84</v>
      </c>
      <c r="D20" s="4" t="s">
        <v>37</v>
      </c>
      <c r="E20" s="4" t="s">
        <v>85</v>
      </c>
      <c r="F20" s="5" t="n">
        <v>27415.04</v>
      </c>
      <c r="G20" s="5" t="n">
        <v>4200</v>
      </c>
      <c r="H20" s="7"/>
    </row>
    <row r="21" customFormat="false" ht="63.75" hidden="false" customHeight="true" outlineLevel="0" collapsed="false">
      <c r="A21" s="8" t="s">
        <v>86</v>
      </c>
      <c r="B21" s="4" t="s">
        <v>87</v>
      </c>
      <c r="C21" s="10" t="s">
        <v>88</v>
      </c>
      <c r="D21" s="4" t="s">
        <v>72</v>
      </c>
      <c r="E21" s="4" t="s">
        <v>89</v>
      </c>
      <c r="F21" s="5" t="n">
        <v>10065.53</v>
      </c>
      <c r="G21" s="5" t="n">
        <v>5000</v>
      </c>
      <c r="H21" s="7"/>
    </row>
    <row r="22" customFormat="false" ht="49.5" hidden="false" customHeight="true" outlineLevel="0" collapsed="false">
      <c r="A22" s="11" t="s">
        <v>90</v>
      </c>
      <c r="B22" s="11"/>
      <c r="C22" s="11"/>
      <c r="D22" s="11"/>
      <c r="E22" s="11"/>
      <c r="F22" s="11"/>
      <c r="G22" s="11"/>
      <c r="H22" s="11"/>
    </row>
    <row r="23" customFormat="false" ht="50.25" hidden="false" customHeight="true" outlineLevel="0" collapsed="false">
      <c r="A23" s="12" t="s">
        <v>91</v>
      </c>
      <c r="B23" s="9"/>
      <c r="C23" s="9"/>
      <c r="D23" s="9"/>
      <c r="E23" s="9"/>
      <c r="F23" s="5" t="n">
        <f aca="false">SUM(F3:F22)</f>
        <v>853145.57</v>
      </c>
      <c r="G23" s="5" t="n">
        <f aca="false">SUM(G3:G22)</f>
        <v>297286.05</v>
      </c>
      <c r="H23" s="5" t="n">
        <f aca="false">SUM(H6:H22)</f>
        <v>40000</v>
      </c>
    </row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H1"/>
    <mergeCell ref="A22:H22"/>
  </mergeCells>
  <printOptions headings="false" gridLines="false" gridLinesSet="true" horizontalCentered="false" verticalCentered="false"/>
  <pageMargins left="0.363194444444444" right="0.215972222222222" top="0.109722222222222" bottom="0.180555555555556" header="0.511805555555555" footer="0.511805555555555"/>
  <pageSetup paperSize="9" scale="49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D34" activeCellId="0" sqref="D34"/>
    </sheetView>
  </sheetViews>
  <sheetFormatPr defaultRowHeight="14.4"/>
  <cols>
    <col collapsed="false" hidden="false" max="1" min="1" style="0" width="25.5561224489796"/>
    <col collapsed="false" hidden="false" max="2" min="2" style="0" width="20.3316326530612"/>
    <col collapsed="false" hidden="false" max="5" min="3" style="0" width="16.8928571428571"/>
    <col collapsed="false" hidden="false" max="6" min="6" style="0" width="21.4438775510204"/>
    <col collapsed="false" hidden="false" max="7" min="7" style="0" width="14.5510204081633"/>
    <col collapsed="false" hidden="false" max="8" min="8" style="0" width="14.8826530612245"/>
    <col collapsed="false" hidden="false" max="1025" min="9" style="0" width="8.72959183673469"/>
  </cols>
  <sheetData>
    <row r="1" customFormat="false" ht="102.75" hidden="false" customHeight="true" outlineLevel="0" collapsed="false">
      <c r="A1" s="1" t="s">
        <v>92</v>
      </c>
      <c r="B1" s="1"/>
      <c r="C1" s="1"/>
      <c r="D1" s="1"/>
      <c r="E1" s="1"/>
      <c r="F1" s="1"/>
      <c r="G1" s="1"/>
      <c r="H1" s="1"/>
    </row>
    <row r="2" customFormat="false" ht="85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customFormat="false" ht="103.5" hidden="false" customHeight="true" outlineLevel="0" collapsed="false">
      <c r="A3" s="13" t="s">
        <v>23</v>
      </c>
      <c r="B3" s="13" t="s">
        <v>10</v>
      </c>
      <c r="C3" s="13" t="s">
        <v>93</v>
      </c>
      <c r="D3" s="13" t="s">
        <v>94</v>
      </c>
      <c r="E3" s="13" t="s">
        <v>95</v>
      </c>
      <c r="F3" s="14" t="n">
        <v>164415.93</v>
      </c>
      <c r="G3" s="14" t="n">
        <v>40000</v>
      </c>
      <c r="H3" s="15"/>
    </row>
    <row r="4" customFormat="false" ht="65.25" hidden="false" customHeight="true" outlineLevel="0" collapsed="false">
      <c r="A4" s="13" t="s">
        <v>9</v>
      </c>
      <c r="B4" s="13" t="s">
        <v>10</v>
      </c>
      <c r="C4" s="13" t="s">
        <v>96</v>
      </c>
      <c r="D4" s="14" t="s">
        <v>12</v>
      </c>
      <c r="E4" s="13" t="s">
        <v>97</v>
      </c>
      <c r="F4" s="14" t="n">
        <v>105620</v>
      </c>
      <c r="G4" s="14" t="n">
        <v>25346.47</v>
      </c>
      <c r="H4" s="14" t="n">
        <v>20000</v>
      </c>
    </row>
    <row r="5" customFormat="false" ht="68.25" hidden="false" customHeight="true" outlineLevel="0" collapsed="false">
      <c r="A5" s="13" t="s">
        <v>14</v>
      </c>
      <c r="B5" s="13" t="s">
        <v>15</v>
      </c>
      <c r="C5" s="13" t="s">
        <v>98</v>
      </c>
      <c r="D5" s="13" t="s">
        <v>99</v>
      </c>
      <c r="E5" s="13" t="s">
        <v>100</v>
      </c>
      <c r="F5" s="14" t="n">
        <v>77221.29</v>
      </c>
      <c r="G5" s="14" t="n">
        <v>34703.06</v>
      </c>
      <c r="H5" s="14"/>
    </row>
    <row r="6" customFormat="false" ht="59.25" hidden="false" customHeight="true" outlineLevel="0" collapsed="false">
      <c r="A6" s="13" t="s">
        <v>27</v>
      </c>
      <c r="B6" s="13" t="s">
        <v>101</v>
      </c>
      <c r="C6" s="13" t="s">
        <v>102</v>
      </c>
      <c r="D6" s="13" t="s">
        <v>30</v>
      </c>
      <c r="E6" s="13" t="s">
        <v>103</v>
      </c>
      <c r="F6" s="14" t="n">
        <v>101746.63</v>
      </c>
      <c r="G6" s="13" t="s">
        <v>104</v>
      </c>
      <c r="H6" s="13" t="n">
        <v>20000</v>
      </c>
    </row>
    <row r="7" customFormat="false" ht="59.25" hidden="false" customHeight="true" outlineLevel="0" collapsed="false">
      <c r="A7" s="13" t="s">
        <v>41</v>
      </c>
      <c r="B7" s="13" t="s">
        <v>105</v>
      </c>
      <c r="C7" s="13" t="s">
        <v>106</v>
      </c>
      <c r="D7" s="13" t="s">
        <v>42</v>
      </c>
      <c r="E7" s="13" t="s">
        <v>107</v>
      </c>
      <c r="F7" s="14" t="n">
        <v>28998</v>
      </c>
      <c r="G7" s="14" t="n">
        <v>17000</v>
      </c>
      <c r="H7" s="7"/>
    </row>
    <row r="8" customFormat="false" ht="87.3" hidden="false" customHeight="true" outlineLevel="0" collapsed="false">
      <c r="A8" s="13" t="s">
        <v>51</v>
      </c>
      <c r="B8" s="13" t="s">
        <v>108</v>
      </c>
      <c r="C8" s="13" t="s">
        <v>109</v>
      </c>
      <c r="D8" s="13" t="s">
        <v>110</v>
      </c>
      <c r="E8" s="13" t="s">
        <v>111</v>
      </c>
      <c r="F8" s="14" t="n">
        <v>21060</v>
      </c>
      <c r="G8" s="14" t="n">
        <v>12000</v>
      </c>
      <c r="H8" s="7"/>
    </row>
    <row r="9" customFormat="false" ht="59.25" hidden="false" customHeight="true" outlineLevel="0" collapsed="false">
      <c r="A9" s="13" t="s">
        <v>112</v>
      </c>
      <c r="B9" s="13" t="s">
        <v>57</v>
      </c>
      <c r="C9" s="13" t="s">
        <v>113</v>
      </c>
      <c r="D9" s="13" t="s">
        <v>114</v>
      </c>
      <c r="E9" s="13" t="s">
        <v>115</v>
      </c>
      <c r="F9" s="14" t="n">
        <v>56095.98</v>
      </c>
      <c r="G9" s="14" t="n">
        <v>27202.31</v>
      </c>
      <c r="H9" s="7"/>
    </row>
    <row r="10" customFormat="false" ht="48.75" hidden="false" customHeight="true" outlineLevel="0" collapsed="false">
      <c r="A10" s="13" t="s">
        <v>32</v>
      </c>
      <c r="B10" s="13" t="s">
        <v>15</v>
      </c>
      <c r="C10" s="13" t="s">
        <v>116</v>
      </c>
      <c r="D10" s="13" t="s">
        <v>15</v>
      </c>
      <c r="E10" s="13" t="s">
        <v>117</v>
      </c>
      <c r="F10" s="14" t="n">
        <v>68770</v>
      </c>
      <c r="G10" s="14" t="n">
        <v>40000</v>
      </c>
      <c r="H10" s="7"/>
    </row>
    <row r="11" customFormat="false" ht="63.75" hidden="false" customHeight="true" outlineLevel="0" collapsed="false">
      <c r="A11" s="13" t="s">
        <v>75</v>
      </c>
      <c r="B11" s="13" t="s">
        <v>118</v>
      </c>
      <c r="C11" s="13" t="s">
        <v>119</v>
      </c>
      <c r="D11" s="13" t="s">
        <v>76</v>
      </c>
      <c r="E11" s="13" t="s">
        <v>120</v>
      </c>
      <c r="F11" s="14" t="n">
        <v>8706.09</v>
      </c>
      <c r="G11" s="14" t="n">
        <v>4701.29</v>
      </c>
      <c r="H11" s="7"/>
    </row>
    <row r="12" customFormat="false" ht="70.5" hidden="false" customHeight="true" outlineLevel="0" collapsed="false">
      <c r="A12" s="13" t="s">
        <v>36</v>
      </c>
      <c r="B12" s="13" t="s">
        <v>121</v>
      </c>
      <c r="C12" s="13" t="s">
        <v>122</v>
      </c>
      <c r="D12" s="13" t="s">
        <v>123</v>
      </c>
      <c r="E12" s="13" t="s">
        <v>124</v>
      </c>
      <c r="F12" s="14" t="n">
        <v>74446</v>
      </c>
      <c r="G12" s="14" t="n">
        <v>31500</v>
      </c>
      <c r="H12" s="7"/>
    </row>
    <row r="13" customFormat="false" ht="73.5" hidden="false" customHeight="true" outlineLevel="0" collapsed="false">
      <c r="A13" s="13" t="s">
        <v>71</v>
      </c>
      <c r="B13" s="13" t="s">
        <v>72</v>
      </c>
      <c r="C13" s="13" t="s">
        <v>125</v>
      </c>
      <c r="D13" s="13" t="s">
        <v>72</v>
      </c>
      <c r="E13" s="13" t="s">
        <v>126</v>
      </c>
      <c r="F13" s="14" t="n">
        <v>11574.01</v>
      </c>
      <c r="G13" s="14" t="n">
        <v>4275</v>
      </c>
      <c r="H13" s="7"/>
    </row>
    <row r="14" customFormat="false" ht="66" hidden="false" customHeight="true" outlineLevel="0" collapsed="false">
      <c r="A14" s="13" t="s">
        <v>79</v>
      </c>
      <c r="B14" s="13" t="s">
        <v>127</v>
      </c>
      <c r="C14" s="13" t="s">
        <v>128</v>
      </c>
      <c r="D14" s="13" t="s">
        <v>80</v>
      </c>
      <c r="E14" s="13" t="s">
        <v>129</v>
      </c>
      <c r="F14" s="14" t="n">
        <v>28553.54</v>
      </c>
      <c r="G14" s="14" t="n">
        <v>13997.11</v>
      </c>
      <c r="H14" s="7"/>
    </row>
    <row r="15" customFormat="false" ht="84" hidden="false" customHeight="true" outlineLevel="0" collapsed="false">
      <c r="A15" s="13" t="s">
        <v>86</v>
      </c>
      <c r="B15" s="13" t="s">
        <v>87</v>
      </c>
      <c r="C15" s="13" t="s">
        <v>130</v>
      </c>
      <c r="D15" s="13" t="s">
        <v>72</v>
      </c>
      <c r="E15" s="13" t="s">
        <v>131</v>
      </c>
      <c r="F15" s="14" t="n">
        <v>8553.09</v>
      </c>
      <c r="G15" s="14" t="n">
        <v>4050</v>
      </c>
      <c r="H15" s="7"/>
    </row>
    <row r="16" customFormat="false" ht="46.5" hidden="false" customHeight="true" outlineLevel="0" collapsed="false">
      <c r="A16" s="13" t="s">
        <v>132</v>
      </c>
      <c r="B16" s="13" t="s">
        <v>133</v>
      </c>
      <c r="C16" s="13" t="s">
        <v>134</v>
      </c>
      <c r="D16" s="13" t="s">
        <v>133</v>
      </c>
      <c r="E16" s="13" t="s">
        <v>135</v>
      </c>
      <c r="F16" s="14" t="n">
        <v>59800</v>
      </c>
      <c r="G16" s="14" t="n">
        <v>20160</v>
      </c>
      <c r="H16" s="7"/>
    </row>
    <row r="17" customFormat="false" ht="57" hidden="false" customHeight="true" outlineLevel="0" collapsed="false">
      <c r="A17" s="13" t="s">
        <v>63</v>
      </c>
      <c r="B17" s="13" t="s">
        <v>64</v>
      </c>
      <c r="C17" s="13" t="s">
        <v>136</v>
      </c>
      <c r="D17" s="13" t="s">
        <v>137</v>
      </c>
      <c r="E17" s="13" t="s">
        <v>138</v>
      </c>
      <c r="F17" s="14" t="n">
        <v>9984.51</v>
      </c>
      <c r="G17" s="14" t="n">
        <v>5265</v>
      </c>
      <c r="H17" s="7"/>
    </row>
    <row r="18" customFormat="false" ht="59.25" hidden="false" customHeight="true" outlineLevel="0" collapsed="false">
      <c r="A18" s="13" t="s">
        <v>139</v>
      </c>
      <c r="B18" s="13" t="s">
        <v>140</v>
      </c>
      <c r="C18" s="13" t="s">
        <v>141</v>
      </c>
      <c r="D18" s="13" t="s">
        <v>142</v>
      </c>
      <c r="E18" s="13" t="s">
        <v>143</v>
      </c>
      <c r="F18" s="14" t="n">
        <v>64921.42</v>
      </c>
      <c r="G18" s="14" t="n">
        <v>11179.28</v>
      </c>
      <c r="H18" s="7"/>
    </row>
    <row r="19" customFormat="false" ht="58.95" hidden="false" customHeight="true" outlineLevel="0" collapsed="false">
      <c r="A19" s="11" t="s">
        <v>144</v>
      </c>
      <c r="B19" s="11"/>
      <c r="C19" s="11"/>
      <c r="D19" s="11"/>
      <c r="E19" s="11"/>
      <c r="F19" s="11"/>
      <c r="G19" s="11"/>
      <c r="H19" s="11"/>
    </row>
    <row r="20" customFormat="false" ht="50.25" hidden="false" customHeight="true" outlineLevel="0" collapsed="false">
      <c r="A20" s="12" t="s">
        <v>91</v>
      </c>
      <c r="B20" s="9"/>
      <c r="C20" s="9"/>
      <c r="D20" s="9"/>
      <c r="E20" s="9"/>
      <c r="F20" s="14" t="n">
        <f aca="false">SUM(F3:F18)</f>
        <v>890466.49</v>
      </c>
      <c r="G20" s="14" t="n">
        <f aca="false">SUM(G3:G18)</f>
        <v>291379.52</v>
      </c>
      <c r="H20" s="14" t="n">
        <f aca="false">SUM(H2:H18)</f>
        <v>40000</v>
      </c>
    </row>
    <row r="25" customFormat="false" ht="13.8" hidden="false" customHeight="false" outlineLevel="0" collapsed="false"/>
    <row r="30" customFormat="false" ht="13.8" hidden="false" customHeight="false" outlineLevel="0" collapsed="false"/>
    <row r="34" customFormat="false" ht="13.8" hidden="false" customHeight="false" outlineLevel="0" collapsed="false"/>
    <row r="38" customFormat="false" ht="13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H1"/>
    <mergeCell ref="A19:H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26" activeCellId="0" sqref="E26"/>
    </sheetView>
  </sheetViews>
  <sheetFormatPr defaultRowHeight="14.4"/>
  <cols>
    <col collapsed="false" hidden="false" max="1" min="1" style="0" width="25.5561224489796"/>
    <col collapsed="false" hidden="false" max="2" min="2" style="0" width="20.3316326530612"/>
    <col collapsed="false" hidden="false" max="5" min="3" style="0" width="16.8928571428571"/>
    <col collapsed="false" hidden="false" max="6" min="6" style="0" width="21.4438775510204"/>
    <col collapsed="false" hidden="false" max="7" min="7" style="0" width="14.5510204081633"/>
    <col collapsed="false" hidden="false" max="8" min="8" style="0" width="14.8826530612245"/>
    <col collapsed="false" hidden="false" max="1025" min="9" style="0" width="8.72959183673469"/>
  </cols>
  <sheetData>
    <row r="1" customFormat="false" ht="102.75" hidden="false" customHeight="true" outlineLevel="0" collapsed="false">
      <c r="A1" s="1" t="s">
        <v>145</v>
      </c>
      <c r="B1" s="1"/>
      <c r="C1" s="1"/>
      <c r="D1" s="1"/>
      <c r="E1" s="1"/>
      <c r="F1" s="1"/>
      <c r="G1" s="1"/>
      <c r="H1" s="1"/>
    </row>
    <row r="2" customFormat="false" ht="85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customFormat="false" ht="72.75" hidden="false" customHeight="true" outlineLevel="0" collapsed="false">
      <c r="A3" s="16" t="s">
        <v>146</v>
      </c>
      <c r="B3" s="16" t="s">
        <v>10</v>
      </c>
      <c r="C3" s="16" t="s">
        <v>147</v>
      </c>
      <c r="D3" s="16" t="s">
        <v>148</v>
      </c>
      <c r="E3" s="16" t="s">
        <v>149</v>
      </c>
      <c r="F3" s="17" t="n">
        <v>173050</v>
      </c>
      <c r="G3" s="17" t="n">
        <v>40000</v>
      </c>
      <c r="H3" s="17" t="n">
        <v>20000</v>
      </c>
    </row>
    <row r="4" customFormat="false" ht="103.5" hidden="false" customHeight="true" outlineLevel="0" collapsed="false">
      <c r="A4" s="16" t="s">
        <v>150</v>
      </c>
      <c r="B4" s="16" t="s">
        <v>10</v>
      </c>
      <c r="C4" s="16" t="s">
        <v>151</v>
      </c>
      <c r="D4" s="16" t="s">
        <v>152</v>
      </c>
      <c r="E4" s="16" t="s">
        <v>153</v>
      </c>
      <c r="F4" s="17" t="n">
        <v>146819.8</v>
      </c>
      <c r="G4" s="17" t="n">
        <v>30000</v>
      </c>
      <c r="H4" s="17" t="n">
        <v>20000</v>
      </c>
    </row>
    <row r="5" customFormat="false" ht="65.25" hidden="false" customHeight="true" outlineLevel="0" collapsed="false">
      <c r="A5" s="16" t="s">
        <v>154</v>
      </c>
      <c r="B5" s="16" t="s">
        <v>28</v>
      </c>
      <c r="C5" s="16" t="s">
        <v>155</v>
      </c>
      <c r="D5" s="16" t="s">
        <v>156</v>
      </c>
      <c r="E5" s="16" t="s">
        <v>157</v>
      </c>
      <c r="F5" s="17" t="n">
        <v>101746.63</v>
      </c>
      <c r="G5" s="17" t="n">
        <v>40000</v>
      </c>
      <c r="H5" s="17" t="n">
        <v>22000</v>
      </c>
    </row>
    <row r="6" customFormat="false" ht="92.5" hidden="false" customHeight="true" outlineLevel="0" collapsed="false">
      <c r="A6" s="16" t="s">
        <v>158</v>
      </c>
      <c r="B6" s="16" t="s">
        <v>15</v>
      </c>
      <c r="C6" s="16" t="s">
        <v>159</v>
      </c>
      <c r="D6" s="16" t="s">
        <v>160</v>
      </c>
      <c r="E6" s="16" t="s">
        <v>161</v>
      </c>
      <c r="F6" s="17" t="n">
        <v>70668</v>
      </c>
      <c r="G6" s="17" t="n">
        <v>35168</v>
      </c>
      <c r="H6" s="17" t="n">
        <v>10000</v>
      </c>
    </row>
    <row r="7" customFormat="false" ht="59.25" hidden="false" customHeight="true" outlineLevel="0" collapsed="false">
      <c r="A7" s="16" t="s">
        <v>162</v>
      </c>
      <c r="B7" s="16" t="s">
        <v>15</v>
      </c>
      <c r="C7" s="16" t="s">
        <v>163</v>
      </c>
      <c r="D7" s="16" t="s">
        <v>164</v>
      </c>
      <c r="E7" s="16" t="s">
        <v>165</v>
      </c>
      <c r="F7" s="17" t="n">
        <v>78500</v>
      </c>
      <c r="G7" s="17" t="n">
        <v>35000</v>
      </c>
      <c r="H7" s="7"/>
    </row>
    <row r="8" customFormat="false" ht="81.3" hidden="false" customHeight="true" outlineLevel="0" collapsed="false">
      <c r="A8" s="16" t="s">
        <v>166</v>
      </c>
      <c r="B8" s="16" t="s">
        <v>52</v>
      </c>
      <c r="C8" s="16" t="s">
        <v>167</v>
      </c>
      <c r="D8" s="16" t="s">
        <v>54</v>
      </c>
      <c r="E8" s="16" t="s">
        <v>168</v>
      </c>
      <c r="F8" s="17" t="n">
        <v>21060</v>
      </c>
      <c r="G8" s="17" t="n">
        <v>10800</v>
      </c>
      <c r="H8" s="7"/>
    </row>
    <row r="9" customFormat="false" ht="63.75" hidden="false" customHeight="true" outlineLevel="0" collapsed="false">
      <c r="A9" s="16" t="s">
        <v>169</v>
      </c>
      <c r="B9" s="16" t="s">
        <v>15</v>
      </c>
      <c r="C9" s="16" t="s">
        <v>170</v>
      </c>
      <c r="D9" s="16" t="s">
        <v>171</v>
      </c>
      <c r="E9" s="16" t="s">
        <v>172</v>
      </c>
      <c r="F9" s="17" t="n">
        <v>73700</v>
      </c>
      <c r="G9" s="17" t="n">
        <v>36000</v>
      </c>
      <c r="H9" s="7"/>
    </row>
    <row r="10" customFormat="false" ht="114.15" hidden="false" customHeight="true" outlineLevel="0" collapsed="false">
      <c r="A10" s="16" t="s">
        <v>173</v>
      </c>
      <c r="B10" s="16" t="s">
        <v>37</v>
      </c>
      <c r="C10" s="16" t="s">
        <v>174</v>
      </c>
      <c r="D10" s="16" t="s">
        <v>175</v>
      </c>
      <c r="E10" s="16" t="s">
        <v>176</v>
      </c>
      <c r="F10" s="17" t="n">
        <v>81650</v>
      </c>
      <c r="G10" s="17" t="n">
        <v>36000</v>
      </c>
      <c r="H10" s="7"/>
    </row>
    <row r="11" customFormat="false" ht="73.5" hidden="false" customHeight="true" outlineLevel="0" collapsed="false">
      <c r="A11" s="16" t="s">
        <v>177</v>
      </c>
      <c r="B11" s="16" t="s">
        <v>44</v>
      </c>
      <c r="C11" s="16" t="s">
        <v>178</v>
      </c>
      <c r="D11" s="16" t="s">
        <v>179</v>
      </c>
      <c r="E11" s="16" t="s">
        <v>180</v>
      </c>
      <c r="F11" s="17" t="n">
        <v>31000</v>
      </c>
      <c r="G11" s="17" t="n">
        <v>16200</v>
      </c>
      <c r="H11" s="7"/>
    </row>
    <row r="12" customFormat="false" ht="66" hidden="false" customHeight="true" outlineLevel="0" collapsed="false">
      <c r="A12" s="16" t="s">
        <v>181</v>
      </c>
      <c r="B12" s="16" t="s">
        <v>182</v>
      </c>
      <c r="C12" s="16" t="s">
        <v>183</v>
      </c>
      <c r="D12" s="16" t="s">
        <v>184</v>
      </c>
      <c r="E12" s="16" t="s">
        <v>185</v>
      </c>
      <c r="F12" s="17" t="n">
        <v>50500</v>
      </c>
      <c r="G12" s="17" t="n">
        <v>27000</v>
      </c>
      <c r="H12" s="7"/>
    </row>
    <row r="13" customFormat="false" ht="84" hidden="false" customHeight="true" outlineLevel="0" collapsed="false">
      <c r="A13" s="16" t="s">
        <v>186</v>
      </c>
      <c r="B13" s="16" t="s">
        <v>64</v>
      </c>
      <c r="C13" s="16" t="s">
        <v>187</v>
      </c>
      <c r="D13" s="16" t="s">
        <v>188</v>
      </c>
      <c r="E13" s="16" t="s">
        <v>189</v>
      </c>
      <c r="F13" s="17" t="n">
        <v>46689.76</v>
      </c>
      <c r="G13" s="17" t="n">
        <v>21000</v>
      </c>
      <c r="H13" s="7"/>
    </row>
    <row r="14" customFormat="false" ht="67.15" hidden="false" customHeight="true" outlineLevel="0" collapsed="false">
      <c r="A14" s="16" t="s">
        <v>56</v>
      </c>
      <c r="B14" s="16" t="s">
        <v>57</v>
      </c>
      <c r="C14" s="16" t="s">
        <v>190</v>
      </c>
      <c r="D14" s="16" t="s">
        <v>171</v>
      </c>
      <c r="E14" s="16" t="s">
        <v>191</v>
      </c>
      <c r="F14" s="17" t="n">
        <v>21200</v>
      </c>
      <c r="G14" s="17" t="n">
        <v>9540</v>
      </c>
      <c r="H14" s="7"/>
    </row>
    <row r="15" customFormat="false" ht="57" hidden="false" customHeight="true" outlineLevel="0" collapsed="false">
      <c r="A15" s="16" t="s">
        <v>192</v>
      </c>
      <c r="B15" s="16" t="s">
        <v>87</v>
      </c>
      <c r="C15" s="16" t="s">
        <v>130</v>
      </c>
      <c r="D15" s="16" t="s">
        <v>193</v>
      </c>
      <c r="E15" s="16" t="s">
        <v>194</v>
      </c>
      <c r="F15" s="17" t="n">
        <v>15826.4</v>
      </c>
      <c r="G15" s="17" t="n">
        <v>6000</v>
      </c>
      <c r="H15" s="7"/>
    </row>
    <row r="16" customFormat="false" ht="59.25" hidden="false" customHeight="true" outlineLevel="0" collapsed="false">
      <c r="A16" s="16" t="s">
        <v>46</v>
      </c>
      <c r="B16" s="16" t="s">
        <v>195</v>
      </c>
      <c r="C16" s="16" t="s">
        <v>196</v>
      </c>
      <c r="D16" s="16" t="s">
        <v>197</v>
      </c>
      <c r="E16" s="16" t="s">
        <v>198</v>
      </c>
      <c r="F16" s="17" t="n">
        <v>56650</v>
      </c>
      <c r="G16" s="17" t="n">
        <v>23737.5</v>
      </c>
      <c r="H16" s="7"/>
    </row>
    <row r="17" customFormat="false" ht="67.5" hidden="false" customHeight="true" outlineLevel="0" collapsed="false">
      <c r="A17" s="16" t="s">
        <v>199</v>
      </c>
      <c r="B17" s="16" t="s">
        <v>76</v>
      </c>
      <c r="C17" s="16" t="s">
        <v>200</v>
      </c>
      <c r="D17" s="16" t="s">
        <v>201</v>
      </c>
      <c r="E17" s="16" t="s">
        <v>202</v>
      </c>
      <c r="F17" s="17" t="n">
        <v>10000</v>
      </c>
      <c r="G17" s="17" t="n">
        <v>4500</v>
      </c>
      <c r="H17" s="7"/>
    </row>
    <row r="18" customFormat="false" ht="84" hidden="false" customHeight="true" outlineLevel="0" collapsed="false">
      <c r="A18" s="16" t="s">
        <v>203</v>
      </c>
      <c r="B18" s="16" t="s">
        <v>80</v>
      </c>
      <c r="C18" s="16" t="s">
        <v>204</v>
      </c>
      <c r="D18" s="16" t="s">
        <v>205</v>
      </c>
      <c r="E18" s="16" t="s">
        <v>206</v>
      </c>
      <c r="F18" s="17" t="n">
        <v>60650</v>
      </c>
      <c r="G18" s="17" t="n">
        <v>28237.5</v>
      </c>
      <c r="H18" s="7"/>
    </row>
    <row r="19" customFormat="false" ht="52.5" hidden="false" customHeight="true" outlineLevel="0" collapsed="false">
      <c r="A19" s="11" t="s">
        <v>207</v>
      </c>
      <c r="B19" s="11"/>
      <c r="C19" s="11"/>
      <c r="D19" s="11"/>
      <c r="E19" s="11"/>
      <c r="F19" s="11"/>
      <c r="G19" s="11"/>
      <c r="H19" s="11"/>
    </row>
    <row r="20" customFormat="false" ht="50.25" hidden="false" customHeight="true" outlineLevel="0" collapsed="false">
      <c r="A20" s="12" t="s">
        <v>91</v>
      </c>
      <c r="B20" s="9"/>
      <c r="C20" s="9"/>
      <c r="D20" s="9"/>
      <c r="E20" s="9"/>
      <c r="F20" s="17" t="n">
        <f aca="false">SUM(F3:F19)</f>
        <v>1039710.59</v>
      </c>
      <c r="G20" s="17" t="n">
        <f aca="false">SUM(G3:G19)</f>
        <v>399183</v>
      </c>
      <c r="H20" s="17" t="n">
        <f aca="false">SUM(H3:H19)</f>
        <v>72000</v>
      </c>
    </row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6" customFormat="false" ht="13.8" hidden="false" customHeight="false" outlineLevel="0" collapsed="false"/>
    <row r="28" customFormat="false" ht="13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H1"/>
    <mergeCell ref="A19:H19"/>
  </mergeCells>
  <printOptions headings="false" gridLines="false" gridLinesSet="true" horizontalCentered="false" verticalCentered="false"/>
  <pageMargins left="0.259722222222222" right="0.127777777777778" top="0.222222222222222" bottom="0.293055555555556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25261</TotalTime>
  <Application>LibreOffice/4.4.1.2$Windows_x86 LibreOffice_project/45e2de17089c24a1fa810c8f975a7171ba4cd432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2019-06-12T13:51:22Z</dcterms:created>
  <dc:language>it-IT</dc:language>
  <cp:lastPrinted>2019-11-22T11:50:00Z</cp:lastPrinted>
  <dcterms:modified xsi:type="dcterms:W3CDTF">2019-11-22T12:03:22Z</dcterms:modified>
  <cp:revision>53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0x010100FC66F9A7D754B040903C9F60AE0448C1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