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za_d\Desktop\"/>
    </mc:Choice>
  </mc:AlternateContent>
  <xr:revisionPtr revIDLastSave="0" documentId="13_ncr:1_{09537160-AAA8-488D-8FAE-63669BECDC2F}" xr6:coauthVersionLast="44" xr6:coauthVersionMax="44" xr10:uidLastSave="{00000000-0000-0000-0000-000000000000}"/>
  <bookViews>
    <workbookView xWindow="-120" yWindow="-120" windowWidth="29040" windowHeight="16440" xr2:uid="{F8C21E97-7EB5-481F-AB19-331833F6021B}"/>
  </bookViews>
  <sheets>
    <sheet name="Festival 2017" sheetId="5" r:id="rId1"/>
    <sheet name="Festival 2018" sheetId="4" r:id="rId2"/>
    <sheet name="Festival 2019" sheetId="1" r:id="rId3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4" l="1"/>
  <c r="G27" i="4"/>
  <c r="H27" i="4"/>
  <c r="F24" i="5"/>
  <c r="G24" i="5"/>
  <c r="H24" i="5"/>
  <c r="F29" i="1"/>
  <c r="G29" i="1"/>
  <c r="H29" i="1"/>
</calcChain>
</file>

<file path=xl/sharedStrings.xml><?xml version="1.0" encoding="utf-8"?>
<sst xmlns="http://schemas.openxmlformats.org/spreadsheetml/2006/main" count="385" uniqueCount="191">
  <si>
    <t>Soggetto proponente</t>
  </si>
  <si>
    <t>Sede
legale</t>
  </si>
  <si>
    <t>Costo totale</t>
  </si>
  <si>
    <t xml:space="preserve">Contributo concesso Ministero </t>
  </si>
  <si>
    <t>Periodo di svolgimento</t>
  </si>
  <si>
    <t xml:space="preserve">Festival  </t>
  </si>
  <si>
    <t>Luogo di svolgimento</t>
  </si>
  <si>
    <t>TOTALI PARZIALI</t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</si>
  <si>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- </t>
    </r>
    <r>
      <rPr>
        <b/>
        <u/>
        <sz val="14"/>
        <color theme="1"/>
        <rFont val="Calibri"/>
        <family val="2"/>
        <scheme val="minor"/>
      </rPr>
      <t>Anno 2017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</si>
  <si>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2018</t>
    </r>
  </si>
  <si>
    <r>
      <rPr>
        <b/>
        <sz val="14"/>
        <color theme="1"/>
        <rFont val="Calibri"/>
        <family val="2"/>
        <scheme val="minor"/>
      </rPr>
      <t>PROMOZIONE DELLA CULTURA CINEMATOGRAFICA  - MONITORAGGIO DEI FESTIVAL SOSTENUTI DA DG CINEMA E REGIONI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- </t>
    </r>
    <r>
      <rPr>
        <b/>
        <u/>
        <sz val="14"/>
        <color theme="1"/>
        <rFont val="Calibri"/>
        <family val="2"/>
        <scheme val="minor"/>
      </rPr>
      <t>Anno 2019</t>
    </r>
  </si>
  <si>
    <t>Associazione "Cineclub Peyote"</t>
  </si>
  <si>
    <t>Quattro Castella (RE)</t>
  </si>
  <si>
    <t>estAsia - cinema d'oriente</t>
  </si>
  <si>
    <t>Reggio Emilia</t>
  </si>
  <si>
    <t>Parma OperArt Associazione di
promozione sociale e Associazione
Sportiva Dilettantistica</t>
  </si>
  <si>
    <t>Parma</t>
  </si>
  <si>
    <t>Parma International Music Film Festival</t>
  </si>
  <si>
    <t>St/Art Società Cooperativa a responsabilità limitata</t>
  </si>
  <si>
    <t>Ravenna</t>
  </si>
  <si>
    <t>Ravenna Nightmare Film Fest XVII edizione</t>
  </si>
  <si>
    <t>Ente Mostra Internazionale del Cinema libero</t>
  </si>
  <si>
    <t>Bologna</t>
  </si>
  <si>
    <t>Visioni Italiane 2019</t>
  </si>
  <si>
    <t>Associazione Sedicicorto</t>
  </si>
  <si>
    <t>Forlì</t>
  </si>
  <si>
    <t>Sedicicorto</t>
  </si>
  <si>
    <t>Comune di Cesena</t>
  </si>
  <si>
    <t>Cesena (FC)</t>
  </si>
  <si>
    <t>Piazze di cinema</t>
  </si>
  <si>
    <t>Cesena</t>
  </si>
  <si>
    <t>Associazione Arci Modena - Comitato Provinciale</t>
  </si>
  <si>
    <t>Modena</t>
  </si>
  <si>
    <t>Viaemili@docfest  2019</t>
  </si>
  <si>
    <t>Circolo del cinema Stanley Kubrick</t>
  </si>
  <si>
    <t>Parma Film Festival Invenzioni dal vero</t>
  </si>
  <si>
    <t>Associazione Cine-club Reggio</t>
  </si>
  <si>
    <t>Reggio Film Festival</t>
  </si>
  <si>
    <t>Comune di Bellaria-Igea Marina</t>
  </si>
  <si>
    <t>Bellaria-Igea Marina</t>
  </si>
  <si>
    <t>Bellaria Film Festival</t>
  </si>
  <si>
    <t>Associazione Amici del Future Film Festival</t>
  </si>
  <si>
    <t xml:space="preserve">Future Film Festival </t>
  </si>
  <si>
    <t>Daimon Film s.r.l.</t>
  </si>
  <si>
    <t>IMAGinACTION 2019</t>
  </si>
  <si>
    <t>Associazione "DIG / Documentari
Inchieste Giornalismi"</t>
  </si>
  <si>
    <t>Rimini</t>
  </si>
  <si>
    <t>DIG Festival Riccione</t>
  </si>
  <si>
    <t>Riccione</t>
  </si>
  <si>
    <t>SMK Videofactory</t>
  </si>
  <si>
    <t xml:space="preserve">Terra di Tutti Film Festival </t>
  </si>
  <si>
    <t>Associazione Porretta Cinema</t>
  </si>
  <si>
    <t>Alto Reno Terme (BO)</t>
  </si>
  <si>
    <t>Festival del Cinema di Porretta</t>
  </si>
  <si>
    <t>Porretta Terme</t>
  </si>
  <si>
    <t>TILT Associazione  Giovanile</t>
  </si>
  <si>
    <t>Fiorano Modenese (MO)</t>
  </si>
  <si>
    <t>Ennesimo Film Festival</t>
  </si>
  <si>
    <t>Fiorano Modenese</t>
  </si>
  <si>
    <t>Comune di Bobbio</t>
  </si>
  <si>
    <t>Bobbio (PC)</t>
  </si>
  <si>
    <t>Bobbio Film Festival</t>
  </si>
  <si>
    <t>Bobbio</t>
  </si>
  <si>
    <t>Associazione culturale "Ravenna Cinema"</t>
  </si>
  <si>
    <t>Soundscreen Film Festival</t>
  </si>
  <si>
    <t>Carta Bianca Associazione
Culturale</t>
  </si>
  <si>
    <t>Valsamoggia (BO)</t>
  </si>
  <si>
    <t>Mente locale - visioni sul territorio</t>
  </si>
  <si>
    <t>Valsamoggia</t>
  </si>
  <si>
    <t>Associazione "Concorto"</t>
  </si>
  <si>
    <t>Pontenure (PC)</t>
  </si>
  <si>
    <t>Concorto Film Festival</t>
  </si>
  <si>
    <t>Pontenure</t>
  </si>
  <si>
    <t>Acli Arte e Spettacolo Sede provinciale di
Rimini</t>
  </si>
  <si>
    <t>Cartoon Club - Festival Internazionale del cinema d'animazione, del fumetto e dei games</t>
  </si>
  <si>
    <t>Associazione culturale "Gli anni in tasca. Il cinema e i ragazzi"</t>
  </si>
  <si>
    <t>Youngabout International Film Festival &amp; Dintorni</t>
  </si>
  <si>
    <t>Associazione "Human Rights Nights"</t>
  </si>
  <si>
    <t>Human Rights Nights</t>
  </si>
  <si>
    <t>SMArt Academy</t>
  </si>
  <si>
    <t>Amarcort Film Festival</t>
  </si>
  <si>
    <t>Il Cinema Ritrovato</t>
  </si>
  <si>
    <t>Associazione Fanatic About Festivals</t>
  </si>
  <si>
    <t>Biografilm Festival</t>
  </si>
  <si>
    <t>Associazione Concorto</t>
  </si>
  <si>
    <t>Acli Arte e Spettacolo Sed provinciale di Rimini</t>
  </si>
  <si>
    <t>Associazione SmArt Academy Associazione Sportiva Dilettantistica</t>
  </si>
  <si>
    <t>Associazione culturale Gli anni in tasca. Il cinema e i ragazzi</t>
  </si>
  <si>
    <t>St/Art - Società Cooperativa a responsabilità limitata</t>
  </si>
  <si>
    <t>Associazione Human Rights Nights</t>
  </si>
  <si>
    <t>Gruppo di Volontariato Civile GVC Onlusi</t>
  </si>
  <si>
    <t>D.E-R Associazione Documentaristi Emilia Romagna</t>
  </si>
  <si>
    <t>Associazione DIG / Documentari Inteste Giornalismi</t>
  </si>
  <si>
    <t>Associazione Arci Modena - Comitato provinciale</t>
  </si>
  <si>
    <t>Circolo del cienma Stanley Kubrick</t>
  </si>
  <si>
    <t>Parma OperArt Associazione di promozione sociale e Associazione sportiva dilettantistica</t>
  </si>
  <si>
    <t>Alto Reno Terme</t>
  </si>
  <si>
    <t>Cartoon Club</t>
  </si>
  <si>
    <t>Sedicicorto International Film Festival</t>
  </si>
  <si>
    <t>YoungaBOut International Film Festival &amp; Dintorni</t>
  </si>
  <si>
    <t>Ravenna Nightmare Film Festival</t>
  </si>
  <si>
    <t>Belleria Film Festival</t>
  </si>
  <si>
    <t>Terra di Tutti Film Festival</t>
  </si>
  <si>
    <t>Docunder30</t>
  </si>
  <si>
    <t>DIG Festival</t>
  </si>
  <si>
    <t>Viaemili@docfest</t>
  </si>
  <si>
    <t>Piazze di Cinema</t>
  </si>
  <si>
    <t>Parma Film Festival</t>
  </si>
  <si>
    <t>Festival del Cinema di Porretta Terme</t>
  </si>
  <si>
    <t>Tilt Associazione Giovanile</t>
  </si>
  <si>
    <t>Carta Bianca Associazione Culturale</t>
  </si>
  <si>
    <t>Associazione Cineclub Peyote</t>
  </si>
  <si>
    <t>Quattro Castella</t>
  </si>
  <si>
    <t>EstAsia cinema d'oriente</t>
  </si>
  <si>
    <t>Associazione culturale Ravenna Cinema</t>
  </si>
  <si>
    <t>Acli Arte e Spettacolo Sede provinciale di Rimini</t>
  </si>
  <si>
    <t>Contributo concesso Regione Emilia-Romagna</t>
  </si>
  <si>
    <t>dal 17 al 23 settembre</t>
  </si>
  <si>
    <t>dal 4 al 6 maggio</t>
  </si>
  <si>
    <t>dal 27 ottobre al 4 novembre</t>
  </si>
  <si>
    <t>dal 5 al 18 giugno</t>
  </si>
  <si>
    <t>dal 5 al 14 ottobre</t>
  </si>
  <si>
    <t>dal 10 al 19 novembre</t>
  </si>
  <si>
    <t>dall'8 all'11 novembre</t>
  </si>
  <si>
    <t>dall'8 al 20 luglio</t>
  </si>
  <si>
    <t>dall'11 al 14 ottobre</t>
  </si>
  <si>
    <t>dal 16 al 22 luglio</t>
  </si>
  <si>
    <t>dal 31 maggio al 3 giugno</t>
  </si>
  <si>
    <t>dal 18 al 25 agosto</t>
  </si>
  <si>
    <t>dal 4 al 18 agosto</t>
  </si>
  <si>
    <t>dal 9 al 19 novembre</t>
  </si>
  <si>
    <t>dal 27 al 30 dicembre</t>
  </si>
  <si>
    <t>dal 3 al 9 dicembre</t>
  </si>
  <si>
    <t>dal 15 al 18 novembre</t>
  </si>
  <si>
    <t>dall'8 gennaio al 30 maggio</t>
  </si>
  <si>
    <t>dal 21 al 25 novembre</t>
  </si>
  <si>
    <t>dal 21 al 29 settembre</t>
  </si>
  <si>
    <t>Cineforum Robert Bresson</t>
  </si>
  <si>
    <t>Roma</t>
  </si>
  <si>
    <t>Asian Film Festival</t>
  </si>
  <si>
    <t>dal 21 al 28 maggio</t>
  </si>
  <si>
    <t>dal 23 giugno all'1 luglio</t>
  </si>
  <si>
    <t>dal 14 al 21 giugno</t>
  </si>
  <si>
    <t>dal 29 maggio al 3 giugno</t>
  </si>
  <si>
    <t>dal 19 al 26 agosto</t>
  </si>
  <si>
    <t>dal 17 al 23 luglio</t>
  </si>
  <si>
    <t>dal 6 al 15 ottobre</t>
  </si>
  <si>
    <t>dal 10 al 17 dicembre</t>
  </si>
  <si>
    <t>da gennaio a maggio</t>
  </si>
  <si>
    <t>dal 28 ottobre al 5 novembre</t>
  </si>
  <si>
    <t>dal 5 maggio al 14 maggio</t>
  </si>
  <si>
    <t>dal 25 al 28 maggio</t>
  </si>
  <si>
    <t>dal 13 al 15 ottobre</t>
  </si>
  <si>
    <t>dal 30 ottobre al 13 novembre</t>
  </si>
  <si>
    <t>dal 14 al 16 dicembre</t>
  </si>
  <si>
    <t>dal 23 al 25 giugno</t>
  </si>
  <si>
    <t>dall'8 al 12 novembre</t>
  </si>
  <si>
    <t>dal 9 al 21 luglio</t>
  </si>
  <si>
    <t>dal 6 novembre al 4 dicembre</t>
  </si>
  <si>
    <t>dal 22 luglio al 5 agosto</t>
  </si>
  <si>
    <t>dal 18 al 24 settembre</t>
  </si>
  <si>
    <t>dal 5 al 10 dicembre</t>
  </si>
  <si>
    <t>dal 24 giugno al 2 luglio</t>
  </si>
  <si>
    <t>dal 9 al 19 giugno</t>
  </si>
  <si>
    <t>dal 2 al 7 maggio</t>
  </si>
  <si>
    <t>dal 10 al 17 giugno</t>
  </si>
  <si>
    <t>dal 22 al 29 settembre</t>
  </si>
  <si>
    <t>dal 5 ottobre al 3 novembre</t>
  </si>
  <si>
    <t xml:space="preserve">dal 26 febbraio al 3 marzo </t>
  </si>
  <si>
    <t xml:space="preserve">dal 4 al 13 ottobre </t>
  </si>
  <si>
    <t>dal 7 al 20 luglio</t>
  </si>
  <si>
    <t>dal 14 ottobre al 6 novembre concorso online        dal 7 al 10 novembre in sala</t>
  </si>
  <si>
    <t xml:space="preserve">dall'11 al 17 novembre </t>
  </si>
  <si>
    <t>dal 9 al 18 novembre</t>
  </si>
  <si>
    <t>dal 26 al 29 settembre</t>
  </si>
  <si>
    <t xml:space="preserve">dall'1 al 6 ottobre </t>
  </si>
  <si>
    <t>dall'11 al 13 ottobre a Ravenna                    dal  4 al 10 novembre a Cesena</t>
  </si>
  <si>
    <t xml:space="preserve">dal 30 maggio al 2 giugno </t>
  </si>
  <si>
    <t xml:space="preserve">dal 10 al 13 ottobre </t>
  </si>
  <si>
    <t>dal 7 al 14 dicembre</t>
  </si>
  <si>
    <t>dal 3 al 5 maggio</t>
  </si>
  <si>
    <t xml:space="preserve">dal 27 luglio al 10 agosto </t>
  </si>
  <si>
    <t>dal 21 al 28 settembre</t>
  </si>
  <si>
    <t xml:space="preserve">dal 14 al 17 novembre </t>
  </si>
  <si>
    <t>dal 17 al 24 agosto</t>
  </si>
  <si>
    <t>dal 13 al 21 luglio</t>
  </si>
  <si>
    <t>dal 18 al 30 marzo</t>
  </si>
  <si>
    <t>dal 24 maggio al 2 giugno</t>
  </si>
  <si>
    <t>dal 20 al 24 novembre</t>
  </si>
  <si>
    <t xml:space="preserve">dal 22 al 30 giugno  </t>
  </si>
  <si>
    <t>dal 5 al 15 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</si>
</sst>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wrapText="1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Fill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/>
    <xf numFmtId="4" fontId="2" fillId="0" borderId="1" xfId="1" applyNumberFormat="1" applyFont="1" applyBorder="1" applyAlignment="1">
      <alignment wrapText="1"/>
    </xf>
  </cellXfs>
  <cellStyles count="4">
    <cellStyle name="Migliaia" xfId="1" builtinId="3"/>
    <cellStyle name="Migliaia 2" xfId="3" xr:uid="{1DE55C3D-7BFB-47B9-B5DD-5ACA38CA7599}"/>
    <cellStyle name="Migliaia 3" xfId="2" xr:uid="{BF3F60BB-D614-4E60-B27E-B53566A0EA5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E458-0105-4705-8F5B-5F07955D0B9A}">
  <dimension ref="A1:H24"/>
  <sheetViews>
    <sheetView tabSelected="1" topLeftCell="A19" workbookViewId="0">
      <selection activeCell="E23" sqref="E23"/>
    </sheetView>
  </sheetViews>
  <sheetFormatPr defaultRowHeight="15" x14ac:dyDescent="0.25"/>
  <cols>
    <col min="1" max="1" width="25.5703125" customWidth="1"/>
    <col min="2" max="2" width="20.28515625" customWidth="1"/>
    <col min="3" max="5" width="16.85546875" customWidth="1"/>
    <col min="6" max="6" width="21.42578125" customWidth="1"/>
    <col min="7" max="7" width="23.28515625" customWidth="1"/>
    <col min="8" max="8" width="21.85546875" customWidth="1"/>
  </cols>
  <sheetData>
    <row r="1" spans="1:8" ht="102.75" customHeight="1" x14ac:dyDescent="0.3">
      <c r="A1" s="8" t="s">
        <v>8</v>
      </c>
      <c r="B1" s="9"/>
      <c r="C1" s="9"/>
      <c r="D1" s="9"/>
      <c r="E1" s="9"/>
      <c r="F1" s="9"/>
      <c r="G1" s="9"/>
      <c r="H1" s="10"/>
    </row>
    <row r="2" spans="1:8" ht="85.5" customHeight="1" x14ac:dyDescent="0.25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116</v>
      </c>
      <c r="H2" s="5" t="s">
        <v>3</v>
      </c>
    </row>
    <row r="3" spans="1:8" ht="72.75" customHeight="1" x14ac:dyDescent="0.25">
      <c r="A3" s="1" t="s">
        <v>84</v>
      </c>
      <c r="B3" s="1" t="s">
        <v>72</v>
      </c>
      <c r="C3" s="1" t="s">
        <v>71</v>
      </c>
      <c r="D3" s="1" t="s">
        <v>72</v>
      </c>
      <c r="E3" s="1" t="s">
        <v>144</v>
      </c>
      <c r="F3" s="2">
        <v>104800</v>
      </c>
      <c r="G3" s="2">
        <v>30000</v>
      </c>
      <c r="H3" s="2"/>
    </row>
    <row r="4" spans="1:8" ht="103.5" customHeight="1" x14ac:dyDescent="0.25">
      <c r="A4" s="1" t="s">
        <v>85</v>
      </c>
      <c r="B4" s="1" t="s">
        <v>46</v>
      </c>
      <c r="C4" s="1" t="s">
        <v>97</v>
      </c>
      <c r="D4" s="1" t="s">
        <v>46</v>
      </c>
      <c r="E4" s="1" t="s">
        <v>145</v>
      </c>
      <c r="F4" s="2">
        <v>118000</v>
      </c>
      <c r="G4" s="3">
        <v>35000</v>
      </c>
      <c r="H4" s="3"/>
    </row>
    <row r="5" spans="1:8" ht="65.25" customHeight="1" x14ac:dyDescent="0.25">
      <c r="A5" s="1" t="s">
        <v>24</v>
      </c>
      <c r="B5" s="1" t="s">
        <v>25</v>
      </c>
      <c r="C5" s="1" t="s">
        <v>98</v>
      </c>
      <c r="D5" s="1" t="s">
        <v>25</v>
      </c>
      <c r="E5" s="1" t="s">
        <v>146</v>
      </c>
      <c r="F5" s="2">
        <v>63400</v>
      </c>
      <c r="G5" s="2">
        <v>13000</v>
      </c>
      <c r="H5" s="2"/>
    </row>
    <row r="6" spans="1:8" ht="68.25" customHeight="1" x14ac:dyDescent="0.25">
      <c r="A6" s="1" t="s">
        <v>86</v>
      </c>
      <c r="B6" s="1" t="s">
        <v>46</v>
      </c>
      <c r="C6" s="1" t="s">
        <v>80</v>
      </c>
      <c r="D6" s="1" t="s">
        <v>46</v>
      </c>
      <c r="E6" s="1" t="s">
        <v>147</v>
      </c>
      <c r="F6" s="2">
        <v>33500</v>
      </c>
      <c r="G6" s="2">
        <v>12000</v>
      </c>
      <c r="H6" s="2"/>
    </row>
    <row r="7" spans="1:8" ht="59.25" customHeight="1" x14ac:dyDescent="0.25">
      <c r="A7" s="1" t="s">
        <v>87</v>
      </c>
      <c r="B7" s="1" t="s">
        <v>22</v>
      </c>
      <c r="C7" s="1" t="s">
        <v>99</v>
      </c>
      <c r="D7" s="1" t="s">
        <v>22</v>
      </c>
      <c r="E7" s="1" t="s">
        <v>148</v>
      </c>
      <c r="F7" s="2">
        <v>40000</v>
      </c>
      <c r="G7" s="2">
        <v>15000</v>
      </c>
      <c r="H7" s="2"/>
    </row>
    <row r="8" spans="1:8" ht="48.75" customHeight="1" x14ac:dyDescent="0.25">
      <c r="A8" s="1" t="s">
        <v>88</v>
      </c>
      <c r="B8" s="1" t="s">
        <v>19</v>
      </c>
      <c r="C8" s="1" t="s">
        <v>100</v>
      </c>
      <c r="D8" s="1" t="s">
        <v>19</v>
      </c>
      <c r="E8" s="1" t="s">
        <v>149</v>
      </c>
      <c r="F8" s="2">
        <v>86000</v>
      </c>
      <c r="G8" s="2">
        <v>22000</v>
      </c>
      <c r="H8" s="2">
        <v>10000</v>
      </c>
    </row>
    <row r="9" spans="1:8" ht="63.75" customHeight="1" x14ac:dyDescent="0.25">
      <c r="A9" s="1" t="s">
        <v>89</v>
      </c>
      <c r="B9" s="1" t="s">
        <v>22</v>
      </c>
      <c r="C9" s="1" t="s">
        <v>78</v>
      </c>
      <c r="D9" s="1" t="s">
        <v>22</v>
      </c>
      <c r="E9" s="1" t="s">
        <v>150</v>
      </c>
      <c r="F9" s="2">
        <v>25000</v>
      </c>
      <c r="G9" s="2">
        <v>8000</v>
      </c>
      <c r="H9" s="2"/>
    </row>
    <row r="10" spans="1:8" ht="70.5" customHeight="1" x14ac:dyDescent="0.25">
      <c r="A10" s="1" t="s">
        <v>38</v>
      </c>
      <c r="B10" s="1" t="s">
        <v>39</v>
      </c>
      <c r="C10" s="1" t="s">
        <v>101</v>
      </c>
      <c r="D10" s="1" t="s">
        <v>39</v>
      </c>
      <c r="E10" s="1" t="s">
        <v>151</v>
      </c>
      <c r="F10" s="2">
        <v>139520</v>
      </c>
      <c r="G10" s="2">
        <v>50000</v>
      </c>
      <c r="H10" s="2"/>
    </row>
    <row r="11" spans="1:8" ht="73.5" customHeight="1" x14ac:dyDescent="0.25">
      <c r="A11" s="1" t="s">
        <v>90</v>
      </c>
      <c r="B11" s="1" t="s">
        <v>22</v>
      </c>
      <c r="C11" s="1" t="s">
        <v>102</v>
      </c>
      <c r="D11" s="1" t="s">
        <v>22</v>
      </c>
      <c r="E11" s="1" t="s">
        <v>152</v>
      </c>
      <c r="F11" s="2">
        <v>57600</v>
      </c>
      <c r="G11" s="2">
        <v>10000</v>
      </c>
      <c r="H11" s="2"/>
    </row>
    <row r="12" spans="1:8" ht="66" customHeight="1" x14ac:dyDescent="0.25">
      <c r="A12" s="1" t="s">
        <v>36</v>
      </c>
      <c r="B12" s="1" t="s">
        <v>14</v>
      </c>
      <c r="C12" s="1" t="s">
        <v>37</v>
      </c>
      <c r="D12" s="1" t="s">
        <v>14</v>
      </c>
      <c r="E12" s="1" t="s">
        <v>153</v>
      </c>
      <c r="F12" s="2">
        <v>25000</v>
      </c>
      <c r="G12" s="2">
        <v>9000</v>
      </c>
      <c r="H12" s="2"/>
    </row>
    <row r="13" spans="1:8" ht="84" customHeight="1" x14ac:dyDescent="0.25">
      <c r="A13" s="1" t="s">
        <v>91</v>
      </c>
      <c r="B13" s="1" t="s">
        <v>22</v>
      </c>
      <c r="C13" s="1" t="s">
        <v>103</v>
      </c>
      <c r="D13" s="1" t="s">
        <v>22</v>
      </c>
      <c r="E13" s="1" t="s">
        <v>154</v>
      </c>
      <c r="F13" s="2">
        <v>26100</v>
      </c>
      <c r="G13" s="2">
        <v>10000</v>
      </c>
      <c r="H13" s="2"/>
    </row>
    <row r="14" spans="1:8" ht="46.5" customHeight="1" x14ac:dyDescent="0.25">
      <c r="A14" s="1" t="s">
        <v>92</v>
      </c>
      <c r="B14" s="1" t="s">
        <v>48</v>
      </c>
      <c r="C14" s="1" t="s">
        <v>104</v>
      </c>
      <c r="D14" s="1" t="s">
        <v>48</v>
      </c>
      <c r="E14" s="1" t="s">
        <v>155</v>
      </c>
      <c r="F14" s="2">
        <v>119000</v>
      </c>
      <c r="G14" s="2">
        <v>35000</v>
      </c>
      <c r="H14" s="2"/>
    </row>
    <row r="15" spans="1:8" ht="57" customHeight="1" x14ac:dyDescent="0.25">
      <c r="A15" s="1" t="s">
        <v>93</v>
      </c>
      <c r="B15" s="1" t="s">
        <v>32</v>
      </c>
      <c r="C15" s="7" t="s">
        <v>105</v>
      </c>
      <c r="D15" s="1" t="s">
        <v>32</v>
      </c>
      <c r="E15" s="1" t="s">
        <v>156</v>
      </c>
      <c r="F15" s="2">
        <v>25100</v>
      </c>
      <c r="G15" s="2">
        <v>9000</v>
      </c>
      <c r="H15" s="2"/>
    </row>
    <row r="16" spans="1:8" ht="59.25" customHeight="1" x14ac:dyDescent="0.25">
      <c r="A16" s="1" t="s">
        <v>27</v>
      </c>
      <c r="B16" s="1" t="s">
        <v>30</v>
      </c>
      <c r="C16" s="1" t="s">
        <v>106</v>
      </c>
      <c r="D16" s="1" t="s">
        <v>30</v>
      </c>
      <c r="E16" s="1" t="s">
        <v>157</v>
      </c>
      <c r="F16" s="2">
        <v>90000</v>
      </c>
      <c r="G16" s="2">
        <v>27000</v>
      </c>
      <c r="H16" s="2"/>
    </row>
    <row r="17" spans="1:8" ht="67.5" customHeight="1" x14ac:dyDescent="0.25">
      <c r="A17" s="1" t="s">
        <v>94</v>
      </c>
      <c r="B17" s="1" t="s">
        <v>16</v>
      </c>
      <c r="C17" s="1" t="s">
        <v>107</v>
      </c>
      <c r="D17" s="1" t="s">
        <v>16</v>
      </c>
      <c r="E17" s="1" t="s">
        <v>158</v>
      </c>
      <c r="F17" s="2">
        <v>53300</v>
      </c>
      <c r="G17" s="2">
        <v>11000</v>
      </c>
      <c r="H17" s="2"/>
    </row>
    <row r="18" spans="1:8" ht="84" customHeight="1" x14ac:dyDescent="0.25">
      <c r="A18" s="1" t="s">
        <v>59</v>
      </c>
      <c r="B18" s="1" t="s">
        <v>62</v>
      </c>
      <c r="C18" s="1" t="s">
        <v>61</v>
      </c>
      <c r="D18" s="1" t="s">
        <v>62</v>
      </c>
      <c r="E18" s="1" t="s">
        <v>159</v>
      </c>
      <c r="F18" s="2">
        <v>193000</v>
      </c>
      <c r="G18" s="2">
        <v>53000</v>
      </c>
      <c r="H18" s="2"/>
    </row>
    <row r="19" spans="1:8" ht="58.5" customHeight="1" x14ac:dyDescent="0.25">
      <c r="A19" s="1" t="s">
        <v>95</v>
      </c>
      <c r="B19" s="1" t="s">
        <v>16</v>
      </c>
      <c r="C19" s="1" t="s">
        <v>17</v>
      </c>
      <c r="D19" s="1" t="s">
        <v>16</v>
      </c>
      <c r="E19" s="1" t="s">
        <v>160</v>
      </c>
      <c r="F19" s="2">
        <v>30400</v>
      </c>
      <c r="G19" s="2">
        <v>7000</v>
      </c>
      <c r="H19" s="2"/>
    </row>
    <row r="20" spans="1:8" ht="61.5" customHeight="1" x14ac:dyDescent="0.25">
      <c r="A20" s="1" t="s">
        <v>51</v>
      </c>
      <c r="B20" s="1" t="s">
        <v>96</v>
      </c>
      <c r="C20" s="1" t="s">
        <v>108</v>
      </c>
      <c r="D20" s="1" t="s">
        <v>96</v>
      </c>
      <c r="E20" s="1" t="s">
        <v>161</v>
      </c>
      <c r="F20" s="2">
        <v>80000</v>
      </c>
      <c r="G20" s="2">
        <v>9000</v>
      </c>
      <c r="H20" s="2">
        <v>25000</v>
      </c>
    </row>
    <row r="21" spans="1:8" ht="63.75" customHeight="1" x14ac:dyDescent="0.25">
      <c r="A21" s="1" t="s">
        <v>21</v>
      </c>
      <c r="B21" s="1" t="s">
        <v>22</v>
      </c>
      <c r="C21" s="1" t="s">
        <v>81</v>
      </c>
      <c r="D21" s="1" t="s">
        <v>22</v>
      </c>
      <c r="E21" s="1" t="s">
        <v>162</v>
      </c>
      <c r="F21" s="2">
        <v>420000</v>
      </c>
      <c r="G21" s="2">
        <v>100000</v>
      </c>
      <c r="H21" s="2">
        <v>120000</v>
      </c>
    </row>
    <row r="22" spans="1:8" ht="49.5" customHeight="1" x14ac:dyDescent="0.25">
      <c r="A22" s="1" t="s">
        <v>82</v>
      </c>
      <c r="B22" s="1" t="s">
        <v>22</v>
      </c>
      <c r="C22" s="1" t="s">
        <v>83</v>
      </c>
      <c r="D22" s="1" t="s">
        <v>22</v>
      </c>
      <c r="E22" s="1" t="s">
        <v>163</v>
      </c>
      <c r="F22" s="2">
        <v>962400</v>
      </c>
      <c r="G22" s="2">
        <v>420000</v>
      </c>
      <c r="H22" s="2">
        <v>75000</v>
      </c>
    </row>
    <row r="23" spans="1:8" ht="93.75" customHeight="1" x14ac:dyDescent="0.25">
      <c r="A23" s="1" t="s">
        <v>41</v>
      </c>
      <c r="B23" s="1" t="s">
        <v>22</v>
      </c>
      <c r="C23" s="1" t="s">
        <v>42</v>
      </c>
      <c r="D23" s="1" t="s">
        <v>22</v>
      </c>
      <c r="E23" s="1" t="s">
        <v>164</v>
      </c>
      <c r="F23" s="2">
        <v>330000</v>
      </c>
      <c r="G23" s="2">
        <v>100000</v>
      </c>
      <c r="H23" s="2"/>
    </row>
    <row r="24" spans="1:8" ht="59.25" customHeight="1" x14ac:dyDescent="0.25">
      <c r="A24" s="6" t="s">
        <v>7</v>
      </c>
      <c r="B24" s="1"/>
      <c r="C24" s="1"/>
      <c r="D24" s="1"/>
      <c r="E24" s="1"/>
      <c r="F24" s="12">
        <f>SUM(F3:F23)</f>
        <v>3022120</v>
      </c>
      <c r="G24" s="12">
        <f>SUM(G3:G23)</f>
        <v>985000</v>
      </c>
      <c r="H24" s="12">
        <f>SUM(H8:H23)</f>
        <v>230000</v>
      </c>
    </row>
  </sheetData>
  <mergeCells count="1">
    <mergeCell ref="A1:H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4D60-C9AB-4FA7-A6CE-958C75186BBC}">
  <dimension ref="A1:H27"/>
  <sheetViews>
    <sheetView workbookViewId="0">
      <selection activeCell="F27" sqref="F27"/>
    </sheetView>
  </sheetViews>
  <sheetFormatPr defaultRowHeight="15" x14ac:dyDescent="0.25"/>
  <cols>
    <col min="1" max="1" width="25.5703125" customWidth="1"/>
    <col min="2" max="2" width="20.28515625" customWidth="1"/>
    <col min="3" max="5" width="16.85546875" customWidth="1"/>
    <col min="6" max="6" width="21.42578125" customWidth="1"/>
    <col min="7" max="7" width="18" customWidth="1"/>
    <col min="8" max="8" width="22.140625" customWidth="1"/>
  </cols>
  <sheetData>
    <row r="1" spans="1:8" ht="102.75" customHeight="1" x14ac:dyDescent="0.3">
      <c r="A1" s="8" t="s">
        <v>9</v>
      </c>
      <c r="B1" s="9"/>
      <c r="C1" s="9"/>
      <c r="D1" s="9"/>
      <c r="E1" s="9"/>
      <c r="F1" s="9"/>
      <c r="G1" s="9"/>
      <c r="H1" s="10"/>
    </row>
    <row r="2" spans="1:8" ht="85.5" customHeight="1" x14ac:dyDescent="0.25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116</v>
      </c>
      <c r="H2" s="5" t="s">
        <v>3</v>
      </c>
    </row>
    <row r="3" spans="1:8" ht="72.75" customHeight="1" x14ac:dyDescent="0.25">
      <c r="A3" s="1" t="s">
        <v>84</v>
      </c>
      <c r="B3" s="1" t="s">
        <v>72</v>
      </c>
      <c r="C3" s="1" t="s">
        <v>71</v>
      </c>
      <c r="D3" s="1" t="s">
        <v>72</v>
      </c>
      <c r="E3" s="1" t="s">
        <v>128</v>
      </c>
      <c r="F3" s="2">
        <v>101500</v>
      </c>
      <c r="G3" s="2">
        <v>32000</v>
      </c>
      <c r="H3" s="2"/>
    </row>
    <row r="4" spans="1:8" ht="103.5" customHeight="1" x14ac:dyDescent="0.25">
      <c r="A4" s="1" t="s">
        <v>115</v>
      </c>
      <c r="B4" s="1" t="s">
        <v>46</v>
      </c>
      <c r="C4" s="1" t="s">
        <v>97</v>
      </c>
      <c r="D4" s="1" t="s">
        <v>46</v>
      </c>
      <c r="E4" s="1" t="s">
        <v>126</v>
      </c>
      <c r="F4" s="2">
        <v>117000</v>
      </c>
      <c r="G4" s="3">
        <v>27000</v>
      </c>
      <c r="H4" s="3">
        <v>10000</v>
      </c>
    </row>
    <row r="5" spans="1:8" ht="103.5" customHeight="1" x14ac:dyDescent="0.25">
      <c r="A5" s="1" t="s">
        <v>137</v>
      </c>
      <c r="B5" s="1" t="s">
        <v>138</v>
      </c>
      <c r="C5" s="1" t="s">
        <v>139</v>
      </c>
      <c r="D5" s="1" t="s">
        <v>22</v>
      </c>
      <c r="E5" s="1" t="s">
        <v>140</v>
      </c>
      <c r="F5" s="2">
        <v>116000</v>
      </c>
      <c r="G5" s="3">
        <v>12000</v>
      </c>
      <c r="H5" s="3"/>
    </row>
    <row r="6" spans="1:8" ht="65.25" customHeight="1" x14ac:dyDescent="0.25">
      <c r="A6" s="1" t="s">
        <v>24</v>
      </c>
      <c r="B6" s="1" t="s">
        <v>25</v>
      </c>
      <c r="C6" s="1" t="s">
        <v>98</v>
      </c>
      <c r="D6" s="1" t="s">
        <v>25</v>
      </c>
      <c r="E6" s="1" t="s">
        <v>121</v>
      </c>
      <c r="F6" s="2">
        <v>100500</v>
      </c>
      <c r="G6" s="2">
        <v>30000</v>
      </c>
      <c r="H6" s="2"/>
    </row>
    <row r="7" spans="1:8" ht="68.25" customHeight="1" x14ac:dyDescent="0.25">
      <c r="A7" s="1" t="s">
        <v>86</v>
      </c>
      <c r="B7" s="1" t="s">
        <v>46</v>
      </c>
      <c r="C7" s="1" t="s">
        <v>80</v>
      </c>
      <c r="D7" s="1" t="s">
        <v>46</v>
      </c>
      <c r="E7" s="1" t="s">
        <v>133</v>
      </c>
      <c r="F7" s="2">
        <v>34500</v>
      </c>
      <c r="G7" s="2">
        <v>10200</v>
      </c>
      <c r="H7" s="2"/>
    </row>
    <row r="8" spans="1:8" ht="59.25" customHeight="1" x14ac:dyDescent="0.25">
      <c r="A8" s="1" t="s">
        <v>87</v>
      </c>
      <c r="B8" s="1" t="s">
        <v>22</v>
      </c>
      <c r="C8" s="1" t="s">
        <v>99</v>
      </c>
      <c r="D8" s="1" t="s">
        <v>22</v>
      </c>
      <c r="E8" s="1" t="s">
        <v>134</v>
      </c>
      <c r="F8" s="2">
        <v>55000</v>
      </c>
      <c r="G8" s="2">
        <v>12600</v>
      </c>
      <c r="H8" s="2"/>
    </row>
    <row r="9" spans="1:8" ht="48.75" customHeight="1" x14ac:dyDescent="0.25">
      <c r="A9" s="1" t="s">
        <v>88</v>
      </c>
      <c r="B9" s="1" t="s">
        <v>19</v>
      </c>
      <c r="C9" s="1" t="s">
        <v>100</v>
      </c>
      <c r="D9" s="1" t="s">
        <v>19</v>
      </c>
      <c r="E9" s="1" t="s">
        <v>119</v>
      </c>
      <c r="F9" s="2">
        <v>88000</v>
      </c>
      <c r="G9" s="2">
        <v>24000</v>
      </c>
      <c r="H9" s="2"/>
    </row>
    <row r="10" spans="1:8" ht="63.75" customHeight="1" x14ac:dyDescent="0.25">
      <c r="A10" s="1" t="s">
        <v>109</v>
      </c>
      <c r="B10" s="1" t="s">
        <v>58</v>
      </c>
      <c r="C10" s="1" t="s">
        <v>57</v>
      </c>
      <c r="D10" s="1" t="s">
        <v>58</v>
      </c>
      <c r="E10" s="1" t="s">
        <v>118</v>
      </c>
      <c r="F10" s="2">
        <v>61350</v>
      </c>
      <c r="G10" s="2">
        <v>9750</v>
      </c>
      <c r="H10" s="2"/>
    </row>
    <row r="11" spans="1:8" ht="70.5" customHeight="1" x14ac:dyDescent="0.25">
      <c r="A11" s="1" t="s">
        <v>38</v>
      </c>
      <c r="B11" s="1" t="s">
        <v>39</v>
      </c>
      <c r="C11" s="1" t="s">
        <v>101</v>
      </c>
      <c r="D11" s="1" t="s">
        <v>39</v>
      </c>
      <c r="E11" s="1" t="s">
        <v>131</v>
      </c>
      <c r="F11" s="2">
        <v>140350</v>
      </c>
      <c r="G11" s="2">
        <v>39000</v>
      </c>
      <c r="H11" s="2"/>
    </row>
    <row r="12" spans="1:8" ht="73.5" customHeight="1" x14ac:dyDescent="0.25">
      <c r="A12" s="1" t="s">
        <v>90</v>
      </c>
      <c r="B12" s="1" t="s">
        <v>22</v>
      </c>
      <c r="C12" s="1" t="s">
        <v>102</v>
      </c>
      <c r="D12" s="1" t="s">
        <v>22</v>
      </c>
      <c r="E12" s="1" t="s">
        <v>125</v>
      </c>
      <c r="F12" s="2">
        <v>60100</v>
      </c>
      <c r="G12" s="2">
        <v>8000</v>
      </c>
      <c r="H12" s="2"/>
    </row>
    <row r="13" spans="1:8" ht="66" customHeight="1" x14ac:dyDescent="0.25">
      <c r="A13" s="1" t="s">
        <v>36</v>
      </c>
      <c r="B13" s="1" t="s">
        <v>14</v>
      </c>
      <c r="C13" s="1" t="s">
        <v>37</v>
      </c>
      <c r="D13" s="1" t="s">
        <v>14</v>
      </c>
      <c r="E13" s="1" t="s">
        <v>122</v>
      </c>
      <c r="F13" s="2">
        <v>30000</v>
      </c>
      <c r="G13" s="2">
        <v>9000</v>
      </c>
      <c r="H13" s="2"/>
    </row>
    <row r="14" spans="1:8" ht="46.5" customHeight="1" x14ac:dyDescent="0.25">
      <c r="A14" s="1" t="s">
        <v>92</v>
      </c>
      <c r="B14" s="1" t="s">
        <v>48</v>
      </c>
      <c r="C14" s="1" t="s">
        <v>104</v>
      </c>
      <c r="D14" s="1" t="s">
        <v>48</v>
      </c>
      <c r="E14" s="1" t="s">
        <v>127</v>
      </c>
      <c r="F14" s="2">
        <v>130000</v>
      </c>
      <c r="G14" s="2">
        <v>42750</v>
      </c>
      <c r="H14" s="2"/>
    </row>
    <row r="15" spans="1:8" ht="57" customHeight="1" x14ac:dyDescent="0.25">
      <c r="A15" s="1" t="s">
        <v>93</v>
      </c>
      <c r="B15" s="1" t="s">
        <v>32</v>
      </c>
      <c r="C15" s="7" t="s">
        <v>105</v>
      </c>
      <c r="D15" s="1" t="s">
        <v>32</v>
      </c>
      <c r="E15" s="1" t="s">
        <v>123</v>
      </c>
      <c r="F15" s="2">
        <v>23600</v>
      </c>
      <c r="G15" s="2">
        <v>10000</v>
      </c>
      <c r="H15" s="2"/>
    </row>
    <row r="16" spans="1:8" ht="59.25" customHeight="1" x14ac:dyDescent="0.25">
      <c r="A16" s="1" t="s">
        <v>27</v>
      </c>
      <c r="B16" s="1" t="s">
        <v>30</v>
      </c>
      <c r="C16" s="1" t="s">
        <v>106</v>
      </c>
      <c r="D16" s="1" t="s">
        <v>30</v>
      </c>
      <c r="E16" s="1" t="s">
        <v>124</v>
      </c>
      <c r="F16" s="2">
        <v>95000</v>
      </c>
      <c r="G16" s="2">
        <v>27000</v>
      </c>
      <c r="H16" s="2"/>
    </row>
    <row r="17" spans="1:8" ht="67.5" customHeight="1" x14ac:dyDescent="0.25">
      <c r="A17" s="1" t="s">
        <v>94</v>
      </c>
      <c r="B17" s="1" t="s">
        <v>16</v>
      </c>
      <c r="C17" s="1" t="s">
        <v>107</v>
      </c>
      <c r="D17" s="1" t="s">
        <v>16</v>
      </c>
      <c r="E17" s="1" t="s">
        <v>130</v>
      </c>
      <c r="F17" s="2">
        <v>64500</v>
      </c>
      <c r="G17" s="2">
        <v>12000</v>
      </c>
      <c r="H17" s="2"/>
    </row>
    <row r="18" spans="1:8" ht="84" customHeight="1" x14ac:dyDescent="0.25">
      <c r="A18" s="1" t="s">
        <v>59</v>
      </c>
      <c r="B18" s="1" t="s">
        <v>62</v>
      </c>
      <c r="C18" s="1" t="s">
        <v>61</v>
      </c>
      <c r="D18" s="1" t="s">
        <v>62</v>
      </c>
      <c r="E18" s="1" t="s">
        <v>129</v>
      </c>
      <c r="F18" s="2">
        <v>195000</v>
      </c>
      <c r="G18" s="2">
        <v>48750</v>
      </c>
      <c r="H18" s="2"/>
    </row>
    <row r="19" spans="1:8" ht="58.5" customHeight="1" x14ac:dyDescent="0.25">
      <c r="A19" s="1" t="s">
        <v>95</v>
      </c>
      <c r="B19" s="1" t="s">
        <v>16</v>
      </c>
      <c r="C19" s="1" t="s">
        <v>17</v>
      </c>
      <c r="D19" s="1" t="s">
        <v>16</v>
      </c>
      <c r="E19" s="1" t="s">
        <v>117</v>
      </c>
      <c r="F19" s="2">
        <v>32350</v>
      </c>
      <c r="G19" s="2">
        <v>8000</v>
      </c>
      <c r="H19" s="2"/>
    </row>
    <row r="20" spans="1:8" ht="61.5" customHeight="1" x14ac:dyDescent="0.25">
      <c r="A20" s="1" t="s">
        <v>51</v>
      </c>
      <c r="B20" s="1" t="s">
        <v>96</v>
      </c>
      <c r="C20" s="1" t="s">
        <v>108</v>
      </c>
      <c r="D20" s="1" t="s">
        <v>96</v>
      </c>
      <c r="E20" s="1" t="s">
        <v>132</v>
      </c>
      <c r="F20" s="2">
        <v>118500</v>
      </c>
      <c r="G20" s="2">
        <v>25000</v>
      </c>
      <c r="H20" s="2"/>
    </row>
    <row r="21" spans="1:8" ht="63.75" customHeight="1" x14ac:dyDescent="0.25">
      <c r="A21" s="1" t="s">
        <v>110</v>
      </c>
      <c r="B21" s="1" t="s">
        <v>68</v>
      </c>
      <c r="C21" s="1" t="s">
        <v>67</v>
      </c>
      <c r="D21" s="1" t="s">
        <v>68</v>
      </c>
      <c r="E21" s="1" t="s">
        <v>135</v>
      </c>
      <c r="F21" s="2">
        <v>23350</v>
      </c>
      <c r="G21" s="2">
        <v>8000</v>
      </c>
      <c r="H21" s="2"/>
    </row>
    <row r="22" spans="1:8" ht="49.5" customHeight="1" x14ac:dyDescent="0.25">
      <c r="A22" s="1" t="s">
        <v>111</v>
      </c>
      <c r="B22" s="1" t="s">
        <v>112</v>
      </c>
      <c r="C22" s="1" t="s">
        <v>113</v>
      </c>
      <c r="D22" s="1" t="s">
        <v>14</v>
      </c>
      <c r="E22" s="1" t="s">
        <v>120</v>
      </c>
      <c r="F22" s="2">
        <v>20000</v>
      </c>
      <c r="G22" s="2">
        <v>8000</v>
      </c>
      <c r="H22" s="2"/>
    </row>
    <row r="23" spans="1:8" ht="93.75" customHeight="1" x14ac:dyDescent="0.25">
      <c r="A23" s="1" t="s">
        <v>114</v>
      </c>
      <c r="B23" s="1" t="s">
        <v>19</v>
      </c>
      <c r="C23" s="1" t="s">
        <v>64</v>
      </c>
      <c r="D23" s="1" t="s">
        <v>19</v>
      </c>
      <c r="E23" s="1" t="s">
        <v>136</v>
      </c>
      <c r="F23" s="2">
        <v>84000</v>
      </c>
      <c r="G23" s="2">
        <v>8950</v>
      </c>
      <c r="H23" s="2"/>
    </row>
    <row r="24" spans="1:8" ht="50.25" customHeight="1" x14ac:dyDescent="0.25">
      <c r="A24" s="1" t="s">
        <v>21</v>
      </c>
      <c r="B24" s="1" t="s">
        <v>22</v>
      </c>
      <c r="C24" s="1" t="s">
        <v>81</v>
      </c>
      <c r="D24" s="1" t="s">
        <v>22</v>
      </c>
      <c r="E24" s="1" t="s">
        <v>141</v>
      </c>
      <c r="F24" s="2">
        <v>500000</v>
      </c>
      <c r="G24" s="2">
        <v>150000</v>
      </c>
      <c r="H24" s="2">
        <v>130000</v>
      </c>
    </row>
    <row r="25" spans="1:8" ht="30" x14ac:dyDescent="0.25">
      <c r="A25" s="1" t="s">
        <v>82</v>
      </c>
      <c r="B25" s="1" t="s">
        <v>22</v>
      </c>
      <c r="C25" s="1" t="s">
        <v>83</v>
      </c>
      <c r="D25" s="1" t="s">
        <v>22</v>
      </c>
      <c r="E25" s="1" t="s">
        <v>142</v>
      </c>
      <c r="F25" s="2">
        <v>1214000</v>
      </c>
      <c r="G25" s="2">
        <v>490000</v>
      </c>
      <c r="H25" s="2">
        <v>80000</v>
      </c>
    </row>
    <row r="26" spans="1:8" ht="30" x14ac:dyDescent="0.25">
      <c r="A26" s="1" t="s">
        <v>41</v>
      </c>
      <c r="B26" s="1" t="s">
        <v>22</v>
      </c>
      <c r="C26" s="1" t="s">
        <v>42</v>
      </c>
      <c r="D26" s="1" t="s">
        <v>22</v>
      </c>
      <c r="E26" s="1" t="s">
        <v>143</v>
      </c>
      <c r="F26" s="2">
        <v>305000</v>
      </c>
      <c r="G26" s="2">
        <v>110000</v>
      </c>
      <c r="H26" s="11"/>
    </row>
    <row r="27" spans="1:8" ht="44.25" customHeight="1" x14ac:dyDescent="0.25">
      <c r="A27" s="6" t="s">
        <v>7</v>
      </c>
      <c r="B27" s="1"/>
      <c r="C27" s="1"/>
      <c r="D27" s="1"/>
      <c r="E27" s="1"/>
      <c r="F27" s="12">
        <f>SUM(F3:F26)</f>
        <v>3709600</v>
      </c>
      <c r="G27" s="12">
        <f>SUM(G3:G26)</f>
        <v>1162000</v>
      </c>
      <c r="H27" s="12">
        <f>SUM(H4:H26)</f>
        <v>220000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C9E8-701E-4EDB-BC7D-2E40EB7235C2}">
  <dimension ref="A1:H29"/>
  <sheetViews>
    <sheetView workbookViewId="0">
      <selection activeCell="F28" sqref="F28"/>
    </sheetView>
  </sheetViews>
  <sheetFormatPr defaultRowHeight="15" x14ac:dyDescent="0.25"/>
  <cols>
    <col min="1" max="1" width="25.5703125" customWidth="1"/>
    <col min="2" max="2" width="20.28515625" customWidth="1"/>
    <col min="3" max="5" width="16.85546875" customWidth="1"/>
    <col min="6" max="6" width="21.42578125" customWidth="1"/>
    <col min="7" max="7" width="16.42578125" customWidth="1"/>
    <col min="8" max="8" width="25.5703125" customWidth="1"/>
  </cols>
  <sheetData>
    <row r="1" spans="1:8" ht="102.75" customHeight="1" x14ac:dyDescent="0.3">
      <c r="A1" s="8" t="s">
        <v>10</v>
      </c>
      <c r="B1" s="9"/>
      <c r="C1" s="9"/>
      <c r="D1" s="9"/>
      <c r="E1" s="9"/>
      <c r="F1" s="9"/>
      <c r="G1" s="9"/>
      <c r="H1" s="10"/>
    </row>
    <row r="2" spans="1:8" ht="85.5" customHeight="1" x14ac:dyDescent="0.25">
      <c r="A2" s="4" t="s">
        <v>0</v>
      </c>
      <c r="B2" s="4" t="s">
        <v>1</v>
      </c>
      <c r="C2" s="4" t="s">
        <v>5</v>
      </c>
      <c r="D2" s="4" t="s">
        <v>6</v>
      </c>
      <c r="E2" s="4" t="s">
        <v>4</v>
      </c>
      <c r="F2" s="4" t="s">
        <v>2</v>
      </c>
      <c r="G2" s="5" t="s">
        <v>116</v>
      </c>
      <c r="H2" s="5" t="s">
        <v>3</v>
      </c>
    </row>
    <row r="3" spans="1:8" ht="72.75" customHeight="1" x14ac:dyDescent="0.25">
      <c r="A3" s="1" t="s">
        <v>11</v>
      </c>
      <c r="B3" s="1" t="s">
        <v>12</v>
      </c>
      <c r="C3" s="1" t="s">
        <v>13</v>
      </c>
      <c r="D3" s="1" t="s">
        <v>14</v>
      </c>
      <c r="E3" s="1" t="s">
        <v>165</v>
      </c>
      <c r="F3" s="2">
        <v>20000</v>
      </c>
      <c r="G3" s="2">
        <v>9000</v>
      </c>
      <c r="H3" s="2"/>
    </row>
    <row r="4" spans="1:8" ht="103.5" customHeight="1" x14ac:dyDescent="0.25">
      <c r="A4" s="1" t="s">
        <v>15</v>
      </c>
      <c r="B4" s="1" t="s">
        <v>16</v>
      </c>
      <c r="C4" s="1" t="s">
        <v>17</v>
      </c>
      <c r="D4" s="1" t="s">
        <v>16</v>
      </c>
      <c r="E4" s="1" t="s">
        <v>166</v>
      </c>
      <c r="F4" s="2">
        <v>49000</v>
      </c>
      <c r="G4" s="3">
        <v>8000</v>
      </c>
      <c r="H4" s="3"/>
    </row>
    <row r="5" spans="1:8" ht="65.25" customHeight="1" x14ac:dyDescent="0.25">
      <c r="A5" s="1" t="s">
        <v>18</v>
      </c>
      <c r="B5" s="1" t="s">
        <v>19</v>
      </c>
      <c r="C5" s="1" t="s">
        <v>20</v>
      </c>
      <c r="D5" s="1" t="s">
        <v>19</v>
      </c>
      <c r="E5" s="1" t="s">
        <v>167</v>
      </c>
      <c r="F5" s="2">
        <v>88480</v>
      </c>
      <c r="G5" s="2">
        <v>25000</v>
      </c>
      <c r="H5" s="2"/>
    </row>
    <row r="6" spans="1:8" ht="68.25" customHeight="1" x14ac:dyDescent="0.25">
      <c r="A6" s="1" t="s">
        <v>21</v>
      </c>
      <c r="B6" s="1" t="s">
        <v>22</v>
      </c>
      <c r="C6" s="1" t="s">
        <v>23</v>
      </c>
      <c r="D6" s="1" t="s">
        <v>22</v>
      </c>
      <c r="E6" s="1" t="s">
        <v>168</v>
      </c>
      <c r="F6" s="2">
        <v>68000</v>
      </c>
      <c r="G6" s="2">
        <v>9000</v>
      </c>
      <c r="H6" s="2">
        <v>10000</v>
      </c>
    </row>
    <row r="7" spans="1:8" ht="59.25" customHeight="1" x14ac:dyDescent="0.25">
      <c r="A7" s="1" t="s">
        <v>24</v>
      </c>
      <c r="B7" s="1" t="s">
        <v>25</v>
      </c>
      <c r="C7" s="1" t="s">
        <v>26</v>
      </c>
      <c r="D7" s="1" t="s">
        <v>25</v>
      </c>
      <c r="E7" s="1" t="s">
        <v>169</v>
      </c>
      <c r="F7" s="2">
        <v>100800</v>
      </c>
      <c r="G7" s="2">
        <v>30000</v>
      </c>
      <c r="H7" s="2">
        <v>12000</v>
      </c>
    </row>
    <row r="8" spans="1:8" ht="48.75" customHeight="1" x14ac:dyDescent="0.25">
      <c r="A8" s="1" t="s">
        <v>27</v>
      </c>
      <c r="B8" s="1" t="s">
        <v>28</v>
      </c>
      <c r="C8" s="1" t="s">
        <v>29</v>
      </c>
      <c r="D8" s="1" t="s">
        <v>30</v>
      </c>
      <c r="E8" s="1" t="s">
        <v>170</v>
      </c>
      <c r="F8" s="2">
        <v>113000</v>
      </c>
      <c r="G8" s="2">
        <v>25000</v>
      </c>
      <c r="H8" s="2"/>
    </row>
    <row r="9" spans="1:8" ht="63.75" customHeight="1" x14ac:dyDescent="0.25">
      <c r="A9" s="1" t="s">
        <v>31</v>
      </c>
      <c r="B9" s="1" t="s">
        <v>32</v>
      </c>
      <c r="C9" s="1" t="s">
        <v>33</v>
      </c>
      <c r="D9" s="1" t="s">
        <v>32</v>
      </c>
      <c r="E9" s="1" t="s">
        <v>171</v>
      </c>
      <c r="F9" s="2">
        <v>23120</v>
      </c>
      <c r="G9" s="2">
        <v>10000</v>
      </c>
      <c r="H9" s="2"/>
    </row>
    <row r="10" spans="1:8" ht="70.5" customHeight="1" x14ac:dyDescent="0.25">
      <c r="A10" s="1" t="s">
        <v>34</v>
      </c>
      <c r="B10" s="1" t="s">
        <v>16</v>
      </c>
      <c r="C10" s="1" t="s">
        <v>35</v>
      </c>
      <c r="D10" s="1" t="s">
        <v>16</v>
      </c>
      <c r="E10" s="1" t="s">
        <v>172</v>
      </c>
      <c r="F10" s="2">
        <v>75000</v>
      </c>
      <c r="G10" s="2">
        <v>17000</v>
      </c>
      <c r="H10" s="2"/>
    </row>
    <row r="11" spans="1:8" ht="73.5" customHeight="1" x14ac:dyDescent="0.25">
      <c r="A11" s="1" t="s">
        <v>36</v>
      </c>
      <c r="B11" s="1" t="s">
        <v>14</v>
      </c>
      <c r="C11" s="1" t="s">
        <v>37</v>
      </c>
      <c r="D11" s="1" t="s">
        <v>14</v>
      </c>
      <c r="E11" s="1" t="s">
        <v>173</v>
      </c>
      <c r="F11" s="2">
        <v>30000</v>
      </c>
      <c r="G11" s="2">
        <v>9000</v>
      </c>
      <c r="H11" s="2"/>
    </row>
    <row r="12" spans="1:8" ht="66" customHeight="1" x14ac:dyDescent="0.25">
      <c r="A12" s="1" t="s">
        <v>38</v>
      </c>
      <c r="B12" s="1" t="s">
        <v>39</v>
      </c>
      <c r="C12" s="1" t="s">
        <v>40</v>
      </c>
      <c r="D12" s="1" t="s">
        <v>39</v>
      </c>
      <c r="E12" s="1" t="s">
        <v>174</v>
      </c>
      <c r="F12" s="2">
        <v>125165</v>
      </c>
      <c r="G12" s="2">
        <v>37000</v>
      </c>
      <c r="H12" s="2"/>
    </row>
    <row r="13" spans="1:8" ht="84" customHeight="1" x14ac:dyDescent="0.25">
      <c r="A13" s="1" t="s">
        <v>41</v>
      </c>
      <c r="B13" s="1" t="s">
        <v>22</v>
      </c>
      <c r="C13" s="1" t="s">
        <v>42</v>
      </c>
      <c r="D13" s="1" t="s">
        <v>22</v>
      </c>
      <c r="E13" s="1" t="s">
        <v>175</v>
      </c>
      <c r="F13" s="2">
        <v>150000</v>
      </c>
      <c r="G13" s="2">
        <v>50000</v>
      </c>
      <c r="H13" s="2"/>
    </row>
    <row r="14" spans="1:8" ht="46.5" customHeight="1" x14ac:dyDescent="0.25">
      <c r="A14" s="1" t="s">
        <v>43</v>
      </c>
      <c r="B14" s="1" t="s">
        <v>19</v>
      </c>
      <c r="C14" s="1" t="s">
        <v>44</v>
      </c>
      <c r="D14" s="1" t="s">
        <v>19</v>
      </c>
      <c r="E14" s="1" t="s">
        <v>176</v>
      </c>
      <c r="F14" s="2">
        <v>176188</v>
      </c>
      <c r="G14" s="2">
        <v>23000</v>
      </c>
      <c r="H14" s="2"/>
    </row>
    <row r="15" spans="1:8" ht="57" customHeight="1" x14ac:dyDescent="0.25">
      <c r="A15" s="1" t="s">
        <v>45</v>
      </c>
      <c r="B15" s="1" t="s">
        <v>46</v>
      </c>
      <c r="C15" s="1" t="s">
        <v>47</v>
      </c>
      <c r="D15" s="1" t="s">
        <v>48</v>
      </c>
      <c r="E15" s="1" t="s">
        <v>177</v>
      </c>
      <c r="F15" s="2">
        <v>126000</v>
      </c>
      <c r="G15" s="2">
        <v>43000</v>
      </c>
      <c r="H15" s="2"/>
    </row>
    <row r="16" spans="1:8" ht="59.25" customHeight="1" x14ac:dyDescent="0.25">
      <c r="A16" s="1" t="s">
        <v>49</v>
      </c>
      <c r="B16" s="1" t="s">
        <v>22</v>
      </c>
      <c r="C16" s="1" t="s">
        <v>50</v>
      </c>
      <c r="D16" s="1" t="s">
        <v>22</v>
      </c>
      <c r="E16" s="1" t="s">
        <v>178</v>
      </c>
      <c r="F16" s="2">
        <v>50700</v>
      </c>
      <c r="G16" s="2">
        <v>8000</v>
      </c>
      <c r="H16" s="2"/>
    </row>
    <row r="17" spans="1:8" ht="67.5" customHeight="1" x14ac:dyDescent="0.25">
      <c r="A17" s="1" t="s">
        <v>51</v>
      </c>
      <c r="B17" s="1" t="s">
        <v>52</v>
      </c>
      <c r="C17" s="1" t="s">
        <v>53</v>
      </c>
      <c r="D17" s="1" t="s">
        <v>54</v>
      </c>
      <c r="E17" s="1" t="s">
        <v>179</v>
      </c>
      <c r="F17" s="2">
        <v>120000</v>
      </c>
      <c r="G17" s="2">
        <v>27000</v>
      </c>
      <c r="H17" s="2"/>
    </row>
    <row r="18" spans="1:8" ht="84" customHeight="1" x14ac:dyDescent="0.25">
      <c r="A18" s="1" t="s">
        <v>55</v>
      </c>
      <c r="B18" s="1" t="s">
        <v>56</v>
      </c>
      <c r="C18" s="1" t="s">
        <v>57</v>
      </c>
      <c r="D18" s="1" t="s">
        <v>58</v>
      </c>
      <c r="E18" s="1" t="s">
        <v>180</v>
      </c>
      <c r="F18" s="2">
        <v>80230</v>
      </c>
      <c r="G18" s="2">
        <v>13000</v>
      </c>
      <c r="H18" s="2"/>
    </row>
    <row r="19" spans="1:8" ht="58.5" customHeight="1" x14ac:dyDescent="0.25">
      <c r="A19" s="1" t="s">
        <v>59</v>
      </c>
      <c r="B19" s="1" t="s">
        <v>60</v>
      </c>
      <c r="C19" s="1" t="s">
        <v>61</v>
      </c>
      <c r="D19" s="1" t="s">
        <v>62</v>
      </c>
      <c r="E19" s="1" t="s">
        <v>181</v>
      </c>
      <c r="F19" s="2">
        <v>165000</v>
      </c>
      <c r="G19" s="2">
        <v>48000</v>
      </c>
      <c r="H19" s="2"/>
    </row>
    <row r="20" spans="1:8" ht="61.5" customHeight="1" x14ac:dyDescent="0.25">
      <c r="A20" s="1" t="s">
        <v>63</v>
      </c>
      <c r="B20" s="1" t="s">
        <v>19</v>
      </c>
      <c r="C20" s="1" t="s">
        <v>64</v>
      </c>
      <c r="D20" s="1" t="s">
        <v>19</v>
      </c>
      <c r="E20" s="1" t="s">
        <v>182</v>
      </c>
      <c r="F20" s="2">
        <v>70500</v>
      </c>
      <c r="G20" s="2">
        <v>9000</v>
      </c>
      <c r="H20" s="2">
        <v>10000</v>
      </c>
    </row>
    <row r="21" spans="1:8" ht="63.75" customHeight="1" x14ac:dyDescent="0.25">
      <c r="A21" s="1" t="s">
        <v>65</v>
      </c>
      <c r="B21" s="1" t="s">
        <v>66</v>
      </c>
      <c r="C21" s="1" t="s">
        <v>67</v>
      </c>
      <c r="D21" s="1" t="s">
        <v>68</v>
      </c>
      <c r="E21" s="1" t="s">
        <v>183</v>
      </c>
      <c r="F21" s="2">
        <v>30950</v>
      </c>
      <c r="G21" s="2">
        <v>10000</v>
      </c>
      <c r="H21" s="2"/>
    </row>
    <row r="22" spans="1:8" ht="49.5" customHeight="1" x14ac:dyDescent="0.25">
      <c r="A22" s="1" t="s">
        <v>69</v>
      </c>
      <c r="B22" s="1" t="s">
        <v>70</v>
      </c>
      <c r="C22" s="1" t="s">
        <v>71</v>
      </c>
      <c r="D22" s="1" t="s">
        <v>72</v>
      </c>
      <c r="E22" s="1" t="s">
        <v>184</v>
      </c>
      <c r="F22" s="2">
        <v>102500</v>
      </c>
      <c r="G22" s="2">
        <v>32000</v>
      </c>
      <c r="H22" s="2"/>
    </row>
    <row r="23" spans="1:8" ht="93.75" customHeight="1" x14ac:dyDescent="0.25">
      <c r="A23" s="1" t="s">
        <v>73</v>
      </c>
      <c r="B23" s="1" t="s">
        <v>46</v>
      </c>
      <c r="C23" s="1" t="s">
        <v>74</v>
      </c>
      <c r="D23" s="1" t="s">
        <v>46</v>
      </c>
      <c r="E23" s="1" t="s">
        <v>185</v>
      </c>
      <c r="F23" s="2">
        <v>120500</v>
      </c>
      <c r="G23" s="2">
        <v>30000</v>
      </c>
      <c r="H23" s="2"/>
    </row>
    <row r="24" spans="1:8" ht="59.25" customHeight="1" x14ac:dyDescent="0.25">
      <c r="A24" s="1" t="s">
        <v>75</v>
      </c>
      <c r="B24" s="1" t="s">
        <v>22</v>
      </c>
      <c r="C24" s="1" t="s">
        <v>76</v>
      </c>
      <c r="D24" s="1" t="s">
        <v>22</v>
      </c>
      <c r="E24" s="1" t="s">
        <v>186</v>
      </c>
      <c r="F24" s="2">
        <v>67500</v>
      </c>
      <c r="G24" s="2">
        <v>17000</v>
      </c>
      <c r="H24" s="2"/>
    </row>
    <row r="25" spans="1:8" ht="77.25" customHeight="1" x14ac:dyDescent="0.25">
      <c r="A25" s="1" t="s">
        <v>77</v>
      </c>
      <c r="B25" s="1" t="s">
        <v>22</v>
      </c>
      <c r="C25" s="1" t="s">
        <v>78</v>
      </c>
      <c r="D25" s="1" t="s">
        <v>22</v>
      </c>
      <c r="E25" s="1" t="s">
        <v>187</v>
      </c>
      <c r="F25" s="2">
        <v>58000</v>
      </c>
      <c r="G25" s="2">
        <v>8000</v>
      </c>
      <c r="H25" s="2"/>
    </row>
    <row r="26" spans="1:8" ht="87" customHeight="1" x14ac:dyDescent="0.25">
      <c r="A26" s="1" t="s">
        <v>79</v>
      </c>
      <c r="B26" s="1" t="s">
        <v>46</v>
      </c>
      <c r="C26" s="1" t="s">
        <v>80</v>
      </c>
      <c r="D26" s="1" t="s">
        <v>46</v>
      </c>
      <c r="E26" s="1" t="s">
        <v>188</v>
      </c>
      <c r="F26" s="2">
        <v>34100</v>
      </c>
      <c r="G26" s="2">
        <v>13000</v>
      </c>
      <c r="H26" s="2"/>
    </row>
    <row r="27" spans="1:8" ht="52.5" customHeight="1" x14ac:dyDescent="0.25">
      <c r="A27" s="1" t="s">
        <v>21</v>
      </c>
      <c r="B27" s="1" t="s">
        <v>22</v>
      </c>
      <c r="C27" s="1" t="s">
        <v>81</v>
      </c>
      <c r="D27" s="1" t="s">
        <v>22</v>
      </c>
      <c r="E27" s="1" t="s">
        <v>189</v>
      </c>
      <c r="F27" s="2">
        <v>500000</v>
      </c>
      <c r="G27" s="2">
        <v>150000</v>
      </c>
      <c r="H27" s="2">
        <v>120000</v>
      </c>
    </row>
    <row r="28" spans="1:8" ht="50.25" customHeight="1" x14ac:dyDescent="0.25">
      <c r="A28" s="1" t="s">
        <v>82</v>
      </c>
      <c r="B28" s="1" t="s">
        <v>22</v>
      </c>
      <c r="C28" s="1" t="s">
        <v>83</v>
      </c>
      <c r="D28" s="1" t="s">
        <v>22</v>
      </c>
      <c r="E28" s="1" t="s">
        <v>190</v>
      </c>
      <c r="F28" s="2">
        <v>1214000</v>
      </c>
      <c r="G28" s="2">
        <v>490000</v>
      </c>
      <c r="H28" s="2">
        <v>80000</v>
      </c>
    </row>
    <row r="29" spans="1:8" ht="72" customHeight="1" x14ac:dyDescent="0.25">
      <c r="A29" s="6" t="s">
        <v>7</v>
      </c>
      <c r="B29" s="1"/>
      <c r="C29" s="1"/>
      <c r="D29" s="1"/>
      <c r="E29" s="1"/>
      <c r="F29" s="12">
        <f>SUM(F3:F28)</f>
        <v>3758733</v>
      </c>
      <c r="G29" s="12">
        <f>SUM(G3:G28)</f>
        <v>1150000</v>
      </c>
      <c r="H29" s="12">
        <f>SUM(H6:H28)</f>
        <v>232000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1" ma:contentTypeDescription="Creare un nuovo documento." ma:contentTypeScope="" ma:versionID="b3bf00c63559ef5a4725545d6146c3c5">
  <xsd:schema xmlns:xsd="http://www.w3.org/2001/XMLSchema" xmlns:xs="http://www.w3.org/2001/XMLSchema" xmlns:p="http://schemas.microsoft.com/office/2006/metadata/properties" xmlns:ns3="54235d7d-53ef-49f0-af50-945a336d4273" xmlns:ns4="a8b22163-a684-4d95-ac21-99b58d252318" targetNamespace="http://schemas.microsoft.com/office/2006/metadata/properties" ma:root="true" ma:fieldsID="35deecca259550e836a7285009e1c52b" ns3:_="" ns4:_="">
    <xsd:import namespace="54235d7d-53ef-49f0-af50-945a336d4273"/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ACB26-5977-47CB-A2B4-5E8E99E98AB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235d7d-53ef-49f0-af50-945a336d4273"/>
    <ds:schemaRef ds:uri="a8b22163-a684-4d95-ac21-99b58d25231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091ED6-F61A-45EE-AE1D-9EA23C794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BBAE5-8EE6-4BC6-9D77-E02D545B0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5d7d-53ef-49f0-af50-945a336d4273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Festival 2017</vt:lpstr>
      <vt:lpstr>Festival 2018</vt:lpstr>
      <vt:lpstr>Festival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Barboni Emma Maria</dc:creator>
  <cp:lastModifiedBy>Zanza Davide</cp:lastModifiedBy>
  <cp:lastPrinted>2019-09-25T07:56:55Z</cp:lastPrinted>
  <dcterms:created xsi:type="dcterms:W3CDTF">2019-06-12T13:51:22Z</dcterms:created>
  <dcterms:modified xsi:type="dcterms:W3CDTF">2019-09-25T13:16:20Z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